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0" documentId="8_{9D54B889-7BC1-4D3B-8D51-848FD16AEFA5}" xr6:coauthVersionLast="47" xr6:coauthVersionMax="47" xr10:uidLastSave="{00000000-0000-0000-0000-000000000000}"/>
  <bookViews>
    <workbookView xWindow="1635" yWindow="285" windowWidth="18570" windowHeight="14940" xr2:uid="{44695D2A-8FD9-444F-9B40-6A656F6FC740}"/>
  </bookViews>
  <sheets>
    <sheet name="5v. Racing Trophy" sheetId="1" r:id="rId1"/>
    <sheet name="6v. Racing Trophy" sheetId="2" r:id="rId2"/>
  </sheets>
  <definedNames>
    <definedName name="_xlnm._FilterDatabase" localSheetId="0" hidden="1">'5v. Racing Trophy'!$B$7:$S$7</definedName>
    <definedName name="_xlnm._FilterDatabase" localSheetId="1" hidden="1">'6v. Racing Trophy'!$B$7:$S$7</definedName>
    <definedName name="_xlnm.Print_Area" localSheetId="0">'5v. Racing Trophy'!$A$1:$S$24</definedName>
    <definedName name="_xlnm.Print_Area" localSheetId="1">'6v. Racing Trophy'!$A$1:$S$26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1" l="1"/>
  <c r="S15" i="1"/>
  <c r="S14" i="2"/>
  <c r="S10" i="2"/>
  <c r="S11" i="2"/>
  <c r="S16" i="2"/>
  <c r="S9" i="2"/>
  <c r="S8" i="2"/>
  <c r="S17" i="2"/>
  <c r="S18" i="2"/>
  <c r="S13" i="2"/>
  <c r="S21" i="2"/>
  <c r="S22" i="2"/>
  <c r="S23" i="2"/>
  <c r="S24" i="2"/>
  <c r="S15" i="2"/>
  <c r="S25" i="2"/>
  <c r="S26" i="2"/>
  <c r="S19" i="2"/>
  <c r="S20" i="2"/>
  <c r="S24" i="1"/>
  <c r="S12" i="2"/>
  <c r="S23" i="1"/>
  <c r="S22" i="1"/>
  <c r="S11" i="1"/>
  <c r="S21" i="1"/>
  <c r="S20" i="1"/>
  <c r="S19" i="1"/>
  <c r="S18" i="1"/>
  <c r="S17" i="1"/>
  <c r="S9" i="1"/>
  <c r="S8" i="1"/>
  <c r="S16" i="1"/>
  <c r="S13" i="1"/>
  <c r="S10" i="1"/>
  <c r="S12" i="1"/>
</calcChain>
</file>

<file path=xl/sharedStrings.xml><?xml version="1.0" encoding="utf-8"?>
<sst xmlns="http://schemas.openxmlformats.org/spreadsheetml/2006/main" count="379" uniqueCount="205">
  <si>
    <t>5 VUOTIAILLE HEVOSILLE  (s. 2018)</t>
  </si>
  <si>
    <t>Pisteet ovat hevoskohtaisia.</t>
  </si>
  <si>
    <t>0 vp osakilpailuluokasta = 1 piste.</t>
  </si>
  <si>
    <t>Taulukkoon on tarkistettu käsipöytäkirjoista 0-radat</t>
  </si>
  <si>
    <t>Finaali: 0 vp. = 2 pistettä</t>
  </si>
  <si>
    <t>TuuR</t>
  </si>
  <si>
    <t>Aino</t>
  </si>
  <si>
    <t>Stable Nova</t>
  </si>
  <si>
    <t>Salo</t>
  </si>
  <si>
    <t>Solbacka</t>
  </si>
  <si>
    <t>Ratsastaja</t>
  </si>
  <si>
    <t>Hevonen</t>
  </si>
  <si>
    <t>Seura</t>
  </si>
  <si>
    <t>Yht.</t>
  </si>
  <si>
    <t>Varenti Salla</t>
  </si>
  <si>
    <t>Ludo von Aulanko</t>
  </si>
  <si>
    <t>YR</t>
  </si>
  <si>
    <t>Granroth Susanna</t>
  </si>
  <si>
    <t>Must Have Chocolate</t>
  </si>
  <si>
    <t>HARI</t>
  </si>
  <si>
    <t>Ruskeeniemi Janne</t>
  </si>
  <si>
    <t>VARSA</t>
  </si>
  <si>
    <t>Mikkola Sanna-Kaisa</t>
  </si>
  <si>
    <t>Nevada di Parta TR</t>
  </si>
  <si>
    <t>Karhu Saara</t>
  </si>
  <si>
    <t>HR Jackpot</t>
  </si>
  <si>
    <t>Casino Aulanko</t>
  </si>
  <si>
    <t>Paukkunen Viivi</t>
  </si>
  <si>
    <t>Lustig TS</t>
  </si>
  <si>
    <t>Setälä Karoliina</t>
  </si>
  <si>
    <t>Odessa M</t>
  </si>
  <si>
    <t>Charming Blue Prince</t>
  </si>
  <si>
    <t>Zoyce</t>
  </si>
  <si>
    <t>Finaaliin oikeuttavat tulokset</t>
  </si>
  <si>
    <t>8.1p. / 7.5. TuuR</t>
  </si>
  <si>
    <t>7.9p. / 7.5. TuuR</t>
  </si>
  <si>
    <t>7.5p. / 7.5.TuuR</t>
  </si>
  <si>
    <t>Horttanainen Essi</t>
  </si>
  <si>
    <t>Dragon's Action</t>
  </si>
  <si>
    <t>6,2p. / 7.5. TuuR</t>
  </si>
  <si>
    <t>8.2p. / 19.5. Stable Nova</t>
  </si>
  <si>
    <t>7.6p. / 19.5. Stable Nova</t>
  </si>
  <si>
    <t>Zagato</t>
  </si>
  <si>
    <t>7.5p. / 19.5. Stable Nova</t>
  </si>
  <si>
    <t>19.-20.5.</t>
  </si>
  <si>
    <t>7.5.</t>
  </si>
  <si>
    <t>2.-3.6.</t>
  </si>
  <si>
    <t>29.6.-2.7.</t>
  </si>
  <si>
    <t>12.-16.7.</t>
  </si>
  <si>
    <t>5.8.</t>
  </si>
  <si>
    <t>18.-19.8.</t>
  </si>
  <si>
    <t>8.-10.9.</t>
  </si>
  <si>
    <t>Stable Nova fin.</t>
  </si>
  <si>
    <t>Nova</t>
  </si>
  <si>
    <t>6- VUOTIAILLE HEVOSILLE  (s. 2017)</t>
  </si>
  <si>
    <t>Roslin Anni</t>
  </si>
  <si>
    <t>Du Marais Shamrock Z</t>
  </si>
  <si>
    <t>Heikkinen Petra</t>
  </si>
  <si>
    <t>Maluta</t>
  </si>
  <si>
    <t>PKUR</t>
  </si>
  <si>
    <t>Engblom Jasmin</t>
  </si>
  <si>
    <t>Mylander T</t>
  </si>
  <si>
    <t>SRC</t>
  </si>
  <si>
    <t>Pöllänen Okko</t>
  </si>
  <si>
    <t>Kanella</t>
  </si>
  <si>
    <t>Puros Carter</t>
  </si>
  <si>
    <t xml:space="preserve">Okko Pöllänen </t>
  </si>
  <si>
    <t>8.0p. / 7.5. TuuR</t>
  </si>
  <si>
    <t>7.5p. / 7.5. TuuR</t>
  </si>
  <si>
    <t>7.3p. / 7.5. TuuR</t>
  </si>
  <si>
    <t>6.0p. / 7.5. TuuR</t>
  </si>
  <si>
    <t>Kortesoja Sara</t>
  </si>
  <si>
    <t>Manno JDV</t>
  </si>
  <si>
    <t>6.6p. / 7.5. TuuR</t>
  </si>
  <si>
    <t>Ruutsalo Rosa</t>
  </si>
  <si>
    <t>Casimir RR Z</t>
  </si>
  <si>
    <t>7.8p. / 19.5. Stable Nova</t>
  </si>
  <si>
    <t>8.0p. / 19.5. Stable Nova</t>
  </si>
  <si>
    <t>Nurmi Milla</t>
  </si>
  <si>
    <t>Tahiti Z</t>
  </si>
  <si>
    <t>6.9p. / 19.5. Stable Nova</t>
  </si>
  <si>
    <t xml:space="preserve">Graaf Z </t>
  </si>
  <si>
    <t>HyvURa</t>
  </si>
  <si>
    <t>7.0p. / 19.5. Stable Nova</t>
  </si>
  <si>
    <t>Racing Trophy 5-v, 2023</t>
  </si>
  <si>
    <t>Racing Trophy 6-v, 2023</t>
  </si>
  <si>
    <t>ET Tku</t>
  </si>
  <si>
    <t>KERRA</t>
  </si>
  <si>
    <t>KeiRa</t>
  </si>
  <si>
    <t>FALK</t>
  </si>
  <si>
    <t>Timonen Silva</t>
  </si>
  <si>
    <t>Melissa -L</t>
  </si>
  <si>
    <t>Puranen Tiiu</t>
  </si>
  <si>
    <t>Marion</t>
  </si>
  <si>
    <t>KoRa</t>
  </si>
  <si>
    <t>6.7p. / 2.6. Stable Nova</t>
  </si>
  <si>
    <t>Melissa-L</t>
  </si>
  <si>
    <t>8.5p. / 2.6. Stable Nova</t>
  </si>
  <si>
    <t>7.9p. / 2.6. Stable Nova</t>
  </si>
  <si>
    <t>Backlund Sanna</t>
  </si>
  <si>
    <t>Hermione Brulaire</t>
  </si>
  <si>
    <t>7.8p. / 2.6. Stable Nova</t>
  </si>
  <si>
    <t>Toikka Terhi</t>
  </si>
  <si>
    <t>Elendil K</t>
  </si>
  <si>
    <t>6.8p. / 2.6. Stable Nova</t>
  </si>
  <si>
    <t>SROY</t>
  </si>
  <si>
    <t>Hurskainen Iitu</t>
  </si>
  <si>
    <t>Lovejoy L</t>
  </si>
  <si>
    <t>6.1p. / 2.6. Stable Nova</t>
  </si>
  <si>
    <t>Mattila Petra</t>
  </si>
  <si>
    <t>Cascabel</t>
  </si>
  <si>
    <t>6.0p. / 2.6. Stable Nova</t>
  </si>
  <si>
    <t>RKR</t>
  </si>
  <si>
    <t>KRG</t>
  </si>
  <si>
    <t>Esperanza</t>
  </si>
  <si>
    <t>OR</t>
  </si>
  <si>
    <t>Kogelnig Hugo</t>
  </si>
  <si>
    <t>6.2p. / 2.6. Stable Nova</t>
  </si>
  <si>
    <t>Cool Girl</t>
  </si>
  <si>
    <t>Antel John</t>
  </si>
  <si>
    <t>Mante</t>
  </si>
  <si>
    <t>Husö</t>
  </si>
  <si>
    <t>Manno JVD</t>
  </si>
  <si>
    <t>ETT</t>
  </si>
  <si>
    <t>Koivuniemi Sofia</t>
  </si>
  <si>
    <t>Key Code</t>
  </si>
  <si>
    <t>Casscabel</t>
  </si>
  <si>
    <t>Soini Miina</t>
  </si>
  <si>
    <t>Rahutu Tuhkatriinu</t>
  </si>
  <si>
    <t>Rautanen Susanna</t>
  </si>
  <si>
    <t>Frigård Zina</t>
  </si>
  <si>
    <t>Chisu M</t>
  </si>
  <si>
    <t>Yli-Huhtala Maija</t>
  </si>
  <si>
    <t>Tuomi Nita</t>
  </si>
  <si>
    <t>tulos</t>
  </si>
  <si>
    <t>Ice Queen de Wiqui</t>
  </si>
  <si>
    <t>Littunen Christelle</t>
  </si>
  <si>
    <t>RCS</t>
  </si>
  <si>
    <t>7.9p./ 29.6. Salo</t>
  </si>
  <si>
    <t>Concera Blue PS</t>
  </si>
  <si>
    <t>6,9p. / 29.6. Salo</t>
  </si>
  <si>
    <t>Elegant Quail</t>
  </si>
  <si>
    <t>Kivikoski Milka</t>
  </si>
  <si>
    <t>7.5p. / 29.6. Salo</t>
  </si>
  <si>
    <t>Zagille's Treasure</t>
  </si>
  <si>
    <t>KuoR</t>
  </si>
  <si>
    <t>7.4p. /29.6. Salo</t>
  </si>
  <si>
    <t>Catch Me Ps Z</t>
  </si>
  <si>
    <t>6.8p. / 29.6. Salo</t>
  </si>
  <si>
    <t>Morna Madis</t>
  </si>
  <si>
    <t>ST Inspector</t>
  </si>
  <si>
    <t>Harjula Riikka</t>
  </si>
  <si>
    <t>8,0p. /15.7. Solbacka</t>
  </si>
  <si>
    <t>Lykkeroo</t>
  </si>
  <si>
    <t>7,7p. / 15.7. Solbacka</t>
  </si>
  <si>
    <t>Kryós Coinnoisseur</t>
  </si>
  <si>
    <t>Simola Sari</t>
  </si>
  <si>
    <t>6,2p. / 15.7. Solbacka</t>
  </si>
  <si>
    <t>Noramaire MM</t>
  </si>
  <si>
    <t>7,6p. / 15.7. Solbacka</t>
  </si>
  <si>
    <t>Kanndiaro CGC</t>
  </si>
  <si>
    <t>Gundersby Valtteri</t>
  </si>
  <si>
    <t>Laverna KS</t>
  </si>
  <si>
    <t>Väihkönen Satu</t>
  </si>
  <si>
    <t>6,9p. / 15.7. Solbacka</t>
  </si>
  <si>
    <t>7.3p. / 15.7. Solbacka</t>
  </si>
  <si>
    <t>Clarette</t>
  </si>
  <si>
    <t>6.8p. / 15.7. Solbacka</t>
  </si>
  <si>
    <t>Iber Hassan</t>
  </si>
  <si>
    <t>Chisu Z</t>
  </si>
  <si>
    <t>7.8p / 5.8. Stable Nova</t>
  </si>
  <si>
    <t>Aroha Caramel</t>
  </si>
  <si>
    <t>7.4p. / 5.8. Stable Nova</t>
  </si>
  <si>
    <t>Frigårds Zina</t>
  </si>
  <si>
    <t>7.8p. / 5.8. Stable Nova</t>
  </si>
  <si>
    <t>7.2p. / 5.8. Stable Nova</t>
  </si>
  <si>
    <t>Linekers Never Knock</t>
  </si>
  <si>
    <t>Harkki Suvi</t>
  </si>
  <si>
    <t>Anais P Z</t>
  </si>
  <si>
    <t>Huuskonen Tiia</t>
  </si>
  <si>
    <t>6.4p. / 5.8. Stable Nova</t>
  </si>
  <si>
    <t>Noramaire RR</t>
  </si>
  <si>
    <t>Antell John</t>
  </si>
  <si>
    <t>8,2p. / 18.8. Aino</t>
  </si>
  <si>
    <t>8.4p. / 18.8. Aino</t>
  </si>
  <si>
    <t>C3 Bo P</t>
  </si>
  <si>
    <t>Virtanen Antonia</t>
  </si>
  <si>
    <t>7.1p. / 18.8. Aino</t>
  </si>
  <si>
    <t>AURA</t>
  </si>
  <si>
    <t>Celia</t>
  </si>
  <si>
    <t>8.5p. / 18.8. Aino</t>
  </si>
  <si>
    <t>Bollerup Coachella</t>
  </si>
  <si>
    <t>8.1p. / 18.8. Aino</t>
  </si>
  <si>
    <t>Rebel Heart</t>
  </si>
  <si>
    <t>7.3p / 18.8. Aino</t>
  </si>
  <si>
    <t>HA-71</t>
  </si>
  <si>
    <t>VESRA</t>
  </si>
  <si>
    <t>KF</t>
  </si>
  <si>
    <t>TAVA</t>
  </si>
  <si>
    <t>KiVa</t>
  </si>
  <si>
    <t>STAR</t>
  </si>
  <si>
    <t>Ko-pRa</t>
  </si>
  <si>
    <t>HURA</t>
  </si>
  <si>
    <t>Heikkinen Petra*</t>
  </si>
  <si>
    <t>* Finaalin tulos ratkaisi paremmuuden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</si>
</sst>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C5E0B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/>
    <xf numFmtId="0" fontId="6" fillId="0" borderId="7" xfId="0" applyFont="1" applyBorder="1" applyAlignment="1">
      <alignment horizontal="center"/>
    </xf>
    <xf numFmtId="0" fontId="2" fillId="0" borderId="7" xfId="0" quotePrefix="1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" fillId="0" borderId="0" xfId="0" applyFont="1"/>
    <xf numFmtId="0" fontId="2" fillId="0" borderId="8" xfId="0" applyFont="1" applyBorder="1"/>
    <xf numFmtId="0" fontId="2" fillId="0" borderId="3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4" borderId="0" xfId="0" applyFill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9" xfId="0" applyFont="1" applyFill="1" applyBorder="1" applyAlignment="1">
      <alignment vertical="center" wrapText="1"/>
    </xf>
    <xf numFmtId="0" fontId="2" fillId="4" borderId="16" xfId="0" applyFont="1" applyFill="1" applyBorder="1"/>
    <xf numFmtId="0" fontId="2" fillId="4" borderId="17" xfId="0" applyFont="1" applyFill="1" applyBorder="1"/>
    <xf numFmtId="0" fontId="2" fillId="0" borderId="19" xfId="0" applyFont="1" applyBorder="1"/>
    <xf numFmtId="0" fontId="2" fillId="0" borderId="18" xfId="0" applyFont="1" applyBorder="1"/>
    <xf numFmtId="0" fontId="0" fillId="0" borderId="18" xfId="0" applyBorder="1"/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4" borderId="9" xfId="0" applyFont="1" applyFill="1" applyBorder="1"/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7" xfId="0" quotePrefix="1" applyFont="1" applyFill="1" applyBorder="1" applyAlignment="1">
      <alignment horizontal="left"/>
    </xf>
    <xf numFmtId="0" fontId="2" fillId="4" borderId="8" xfId="0" applyFont="1" applyFill="1" applyBorder="1"/>
    <xf numFmtId="0" fontId="2" fillId="4" borderId="3" xfId="0" applyFont="1" applyFill="1" applyBorder="1"/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3" xfId="0" applyFill="1" applyBorder="1"/>
    <xf numFmtId="0" fontId="0" fillId="4" borderId="14" xfId="0" applyFill="1" applyBorder="1"/>
    <xf numFmtId="0" fontId="2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4" borderId="19" xfId="0" applyFont="1" applyFill="1" applyBorder="1"/>
    <xf numFmtId="0" fontId="2" fillId="4" borderId="18" xfId="0" applyFont="1" applyFill="1" applyBorder="1"/>
    <xf numFmtId="0" fontId="2" fillId="4" borderId="20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2" fillId="0" borderId="18" xfId="0" quotePrefix="1" applyFont="1" applyBorder="1" applyAlignment="1">
      <alignment horizontal="left"/>
    </xf>
    <xf numFmtId="0" fontId="0" fillId="0" borderId="7" xfId="0" applyBorder="1"/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9" xfId="0" quotePrefix="1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21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E758-A3ED-4EBF-A226-49DC616ADE0C}">
  <sheetPr>
    <pageSetUpPr fitToPage="1"/>
  </sheetPr>
  <dimension ref="A1:S52"/>
  <sheetViews>
    <sheetView tabSelected="1" workbookViewId="0">
      <selection activeCell="L26" sqref="L26"/>
    </sheetView>
  </sheetViews>
  <sheetFormatPr defaultRowHeight="15" x14ac:dyDescent="0.25"/>
  <cols>
    <col min="2" max="2" width="28.85546875" bestFit="1" customWidth="1"/>
    <col min="3" max="3" width="26.140625" customWidth="1"/>
  </cols>
  <sheetData>
    <row r="1" spans="1:19" ht="18.75" x14ac:dyDescent="0.3">
      <c r="A1" s="1"/>
      <c r="B1" s="102" t="s">
        <v>84</v>
      </c>
      <c r="C1" s="103"/>
      <c r="D1" s="2"/>
      <c r="E1" s="3"/>
      <c r="F1" s="104"/>
      <c r="G1" s="105"/>
      <c r="H1" s="105"/>
      <c r="I1" s="105"/>
      <c r="J1" s="105"/>
      <c r="K1" s="105"/>
      <c r="L1" s="4"/>
      <c r="M1" s="4"/>
      <c r="N1" s="4"/>
      <c r="O1" s="4"/>
      <c r="P1" s="4"/>
      <c r="Q1" s="4"/>
      <c r="R1" s="4"/>
      <c r="S1" s="4"/>
    </row>
    <row r="2" spans="1:19" x14ac:dyDescent="0.25">
      <c r="A2" s="1"/>
      <c r="B2" s="106" t="s">
        <v>0</v>
      </c>
      <c r="C2" s="105"/>
      <c r="D2" s="5"/>
      <c r="E2" s="1"/>
      <c r="F2" s="107" t="s">
        <v>1</v>
      </c>
      <c r="G2" s="105"/>
      <c r="H2" s="105"/>
      <c r="I2" s="105"/>
      <c r="J2" s="105"/>
      <c r="K2" s="105"/>
      <c r="L2" s="1"/>
      <c r="M2" s="1"/>
      <c r="N2" s="5"/>
      <c r="O2" s="5"/>
      <c r="P2" s="5"/>
      <c r="Q2" s="5"/>
      <c r="R2" s="5"/>
      <c r="S2" s="5"/>
    </row>
    <row r="3" spans="1:19" x14ac:dyDescent="0.25">
      <c r="A3" s="1"/>
      <c r="B3" s="6"/>
      <c r="C3" s="2"/>
      <c r="D3" s="2"/>
      <c r="E3" s="3"/>
      <c r="F3" s="2"/>
      <c r="G3" s="5"/>
      <c r="H3" s="5"/>
      <c r="I3" s="5"/>
      <c r="J3" s="1"/>
      <c r="K3" s="5"/>
      <c r="L3" s="1"/>
      <c r="M3" s="1"/>
      <c r="N3" s="5"/>
      <c r="O3" s="5"/>
      <c r="P3" s="5"/>
      <c r="Q3" s="5"/>
      <c r="R3" s="5"/>
      <c r="S3" s="5"/>
    </row>
    <row r="4" spans="1:19" x14ac:dyDescent="0.25">
      <c r="A4" s="1"/>
      <c r="B4" s="5" t="s">
        <v>2</v>
      </c>
      <c r="C4" s="7" t="s">
        <v>3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08"/>
      <c r="P4" s="105"/>
      <c r="Q4" s="8"/>
      <c r="R4" s="8"/>
      <c r="S4" s="3"/>
    </row>
    <row r="5" spans="1:19" x14ac:dyDescent="0.25">
      <c r="A5" s="1"/>
      <c r="B5" s="5" t="s">
        <v>4</v>
      </c>
      <c r="C5" s="5"/>
      <c r="D5" s="5"/>
      <c r="E5" s="9" t="s">
        <v>5</v>
      </c>
      <c r="F5" s="109" t="s">
        <v>7</v>
      </c>
      <c r="G5" s="105"/>
      <c r="H5" s="110" t="s">
        <v>7</v>
      </c>
      <c r="I5" s="105"/>
      <c r="J5" s="110" t="s">
        <v>8</v>
      </c>
      <c r="K5" s="105"/>
      <c r="L5" s="109" t="s">
        <v>9</v>
      </c>
      <c r="M5" s="111"/>
      <c r="N5" s="9" t="s">
        <v>53</v>
      </c>
      <c r="O5" s="110" t="s">
        <v>6</v>
      </c>
      <c r="P5" s="105"/>
      <c r="Q5" s="109" t="s">
        <v>52</v>
      </c>
      <c r="R5" s="105"/>
      <c r="S5" s="10"/>
    </row>
    <row r="6" spans="1:19" x14ac:dyDescent="0.25">
      <c r="A6" s="1"/>
      <c r="B6" s="5"/>
      <c r="C6" s="5"/>
      <c r="D6" s="5"/>
      <c r="E6" s="9" t="s">
        <v>45</v>
      </c>
      <c r="F6" s="109" t="s">
        <v>44</v>
      </c>
      <c r="G6" s="105"/>
      <c r="H6" s="110" t="s">
        <v>46</v>
      </c>
      <c r="I6" s="105"/>
      <c r="J6" s="110" t="s">
        <v>47</v>
      </c>
      <c r="K6" s="105"/>
      <c r="L6" s="109" t="s">
        <v>48</v>
      </c>
      <c r="M6" s="111"/>
      <c r="N6" s="9" t="s">
        <v>49</v>
      </c>
      <c r="O6" s="110" t="s">
        <v>50</v>
      </c>
      <c r="P6" s="105"/>
      <c r="Q6" s="109" t="s">
        <v>51</v>
      </c>
      <c r="R6" s="105"/>
      <c r="S6" s="10"/>
    </row>
    <row r="7" spans="1:19" x14ac:dyDescent="0.25">
      <c r="A7" s="1"/>
      <c r="B7" s="2" t="s">
        <v>10</v>
      </c>
      <c r="C7" s="2" t="s">
        <v>11</v>
      </c>
      <c r="D7" s="2" t="s">
        <v>12</v>
      </c>
      <c r="E7" s="11">
        <v>110</v>
      </c>
      <c r="F7" s="11">
        <v>110</v>
      </c>
      <c r="G7" s="12">
        <v>115</v>
      </c>
      <c r="H7" s="11">
        <v>110</v>
      </c>
      <c r="I7" s="12">
        <v>115</v>
      </c>
      <c r="J7" s="11">
        <v>110</v>
      </c>
      <c r="K7" s="12">
        <v>115</v>
      </c>
      <c r="L7" s="11">
        <v>110</v>
      </c>
      <c r="M7" s="13">
        <v>115</v>
      </c>
      <c r="N7" s="11">
        <v>110</v>
      </c>
      <c r="O7" s="11">
        <v>110</v>
      </c>
      <c r="P7" s="12">
        <v>115</v>
      </c>
      <c r="Q7" s="11">
        <v>110</v>
      </c>
      <c r="R7" s="12">
        <v>115</v>
      </c>
      <c r="S7" s="14" t="s">
        <v>13</v>
      </c>
    </row>
    <row r="8" spans="1:19" x14ac:dyDescent="0.25">
      <c r="A8" s="99">
        <v>1</v>
      </c>
      <c r="B8" s="15" t="s">
        <v>22</v>
      </c>
      <c r="C8" s="15" t="s">
        <v>23</v>
      </c>
      <c r="D8" s="15" t="s">
        <v>88</v>
      </c>
      <c r="E8" s="16">
        <v>1</v>
      </c>
      <c r="F8" s="16"/>
      <c r="G8" s="17">
        <v>1</v>
      </c>
      <c r="H8" s="16">
        <v>1</v>
      </c>
      <c r="I8" s="16"/>
      <c r="J8" s="16"/>
      <c r="K8" s="16"/>
      <c r="L8" s="16"/>
      <c r="M8" s="16"/>
      <c r="N8" s="16"/>
      <c r="O8" s="16">
        <v>1</v>
      </c>
      <c r="P8" s="16">
        <v>1</v>
      </c>
      <c r="Q8" s="16">
        <v>2</v>
      </c>
      <c r="R8" s="16">
        <v>2</v>
      </c>
      <c r="S8" s="25">
        <f t="shared" ref="S8:S24" si="0">SUM(E8:R8)</f>
        <v>9</v>
      </c>
    </row>
    <row r="9" spans="1:19" x14ac:dyDescent="0.25">
      <c r="A9" s="99">
        <v>2</v>
      </c>
      <c r="B9" s="15" t="s">
        <v>14</v>
      </c>
      <c r="C9" s="26" t="s">
        <v>31</v>
      </c>
      <c r="D9" s="20" t="s">
        <v>16</v>
      </c>
      <c r="E9" s="19">
        <v>1</v>
      </c>
      <c r="F9" s="19"/>
      <c r="G9" s="19"/>
      <c r="H9" s="19">
        <v>1</v>
      </c>
      <c r="I9" s="19"/>
      <c r="J9" s="19"/>
      <c r="K9" s="19"/>
      <c r="L9" s="19">
        <v>1</v>
      </c>
      <c r="M9" s="19">
        <v>1</v>
      </c>
      <c r="N9" s="19"/>
      <c r="O9" s="19"/>
      <c r="P9" s="19">
        <v>1</v>
      </c>
      <c r="Q9" s="19">
        <v>2</v>
      </c>
      <c r="R9" s="19"/>
      <c r="S9" s="18">
        <f t="shared" si="0"/>
        <v>7</v>
      </c>
    </row>
    <row r="10" spans="1:19" x14ac:dyDescent="0.25">
      <c r="A10" s="99">
        <v>2</v>
      </c>
      <c r="B10" s="15" t="s">
        <v>14</v>
      </c>
      <c r="C10" s="15" t="s">
        <v>26</v>
      </c>
      <c r="D10" s="15" t="s">
        <v>16</v>
      </c>
      <c r="E10" s="19">
        <v>1</v>
      </c>
      <c r="F10" s="19">
        <v>1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>
        <v>2</v>
      </c>
      <c r="R10" s="19">
        <v>2</v>
      </c>
      <c r="S10" s="18">
        <f t="shared" si="0"/>
        <v>7</v>
      </c>
    </row>
    <row r="11" spans="1:19" ht="14.45" customHeight="1" x14ac:dyDescent="0.25">
      <c r="A11" s="99">
        <v>4</v>
      </c>
      <c r="B11" s="15" t="s">
        <v>37</v>
      </c>
      <c r="C11" s="26" t="s">
        <v>38</v>
      </c>
      <c r="D11" s="15" t="s">
        <v>87</v>
      </c>
      <c r="E11" s="19"/>
      <c r="F11" s="19"/>
      <c r="G11" s="19"/>
      <c r="H11" s="19"/>
      <c r="I11" s="19"/>
      <c r="J11" s="27"/>
      <c r="K11" s="19"/>
      <c r="L11" s="19">
        <v>1</v>
      </c>
      <c r="M11" s="19"/>
      <c r="N11" s="19">
        <v>1</v>
      </c>
      <c r="O11" s="19"/>
      <c r="P11" s="19"/>
      <c r="Q11" s="19">
        <v>2</v>
      </c>
      <c r="R11" s="19">
        <v>2</v>
      </c>
      <c r="S11" s="18">
        <f t="shared" si="0"/>
        <v>6</v>
      </c>
    </row>
    <row r="12" spans="1:19" x14ac:dyDescent="0.25">
      <c r="A12" s="99">
        <v>5</v>
      </c>
      <c r="B12" s="15" t="s">
        <v>24</v>
      </c>
      <c r="C12" s="15" t="s">
        <v>25</v>
      </c>
      <c r="D12" s="15" t="s">
        <v>19</v>
      </c>
      <c r="E12" s="19"/>
      <c r="F12" s="19">
        <v>1</v>
      </c>
      <c r="G12" s="19"/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19">
        <v>2</v>
      </c>
      <c r="R12" s="19"/>
      <c r="S12" s="18">
        <f t="shared" si="0"/>
        <v>4</v>
      </c>
    </row>
    <row r="13" spans="1:19" x14ac:dyDescent="0.25">
      <c r="A13" s="100">
        <v>5</v>
      </c>
      <c r="B13" s="15" t="s">
        <v>27</v>
      </c>
      <c r="C13" s="15" t="s">
        <v>28</v>
      </c>
      <c r="D13" s="20" t="s">
        <v>21</v>
      </c>
      <c r="E13" s="21">
        <v>1</v>
      </c>
      <c r="F13" s="21"/>
      <c r="G13" s="21"/>
      <c r="H13" s="21"/>
      <c r="I13" s="21"/>
      <c r="J13" s="21">
        <v>1</v>
      </c>
      <c r="K13" s="21"/>
      <c r="L13" s="21"/>
      <c r="M13" s="21"/>
      <c r="N13" s="21"/>
      <c r="O13" s="21"/>
      <c r="P13" s="21"/>
      <c r="Q13" s="21">
        <v>2</v>
      </c>
      <c r="R13" s="21"/>
      <c r="S13" s="22">
        <f t="shared" si="0"/>
        <v>4</v>
      </c>
    </row>
    <row r="14" spans="1:19" x14ac:dyDescent="0.25">
      <c r="A14" s="100">
        <v>5</v>
      </c>
      <c r="B14" s="15" t="s">
        <v>142</v>
      </c>
      <c r="C14" s="26" t="s">
        <v>141</v>
      </c>
      <c r="D14" s="15" t="s">
        <v>199</v>
      </c>
      <c r="E14" s="19"/>
      <c r="F14" s="15"/>
      <c r="G14" s="15"/>
      <c r="H14" s="15"/>
      <c r="I14" s="15"/>
      <c r="J14" s="19"/>
      <c r="K14" s="15"/>
      <c r="L14" s="19"/>
      <c r="M14" s="19"/>
      <c r="N14" s="15"/>
      <c r="O14" s="19"/>
      <c r="P14" s="15"/>
      <c r="Q14" s="19">
        <v>2</v>
      </c>
      <c r="R14" s="19">
        <v>2</v>
      </c>
      <c r="S14" s="25">
        <f t="shared" si="0"/>
        <v>4</v>
      </c>
    </row>
    <row r="15" spans="1:19" ht="14.45" customHeight="1" x14ac:dyDescent="0.25">
      <c r="A15" s="99">
        <v>8</v>
      </c>
      <c r="B15" s="93" t="s">
        <v>177</v>
      </c>
      <c r="C15" s="93" t="s">
        <v>176</v>
      </c>
      <c r="D15" s="93" t="s">
        <v>196</v>
      </c>
      <c r="E15" s="19"/>
      <c r="F15" s="15"/>
      <c r="G15" s="15"/>
      <c r="H15" s="15"/>
      <c r="I15" s="15"/>
      <c r="J15" s="19"/>
      <c r="K15" s="15"/>
      <c r="L15" s="19"/>
      <c r="M15" s="19"/>
      <c r="N15" s="15"/>
      <c r="O15" s="19"/>
      <c r="P15" s="15"/>
      <c r="Q15" s="19">
        <v>2</v>
      </c>
      <c r="R15" s="19"/>
      <c r="S15" s="25">
        <f t="shared" si="0"/>
        <v>2</v>
      </c>
    </row>
    <row r="16" spans="1:19" x14ac:dyDescent="0.25">
      <c r="A16" s="99">
        <v>9</v>
      </c>
      <c r="B16" s="20" t="s">
        <v>29</v>
      </c>
      <c r="C16" s="23" t="s">
        <v>30</v>
      </c>
      <c r="D16" s="20" t="s">
        <v>21</v>
      </c>
      <c r="E16" s="21">
        <v>1</v>
      </c>
      <c r="F16" s="21"/>
      <c r="G16" s="21"/>
      <c r="H16" s="21"/>
      <c r="I16" s="21"/>
      <c r="J16" s="24"/>
      <c r="K16" s="21"/>
      <c r="L16" s="21"/>
      <c r="M16" s="21"/>
      <c r="N16" s="21"/>
      <c r="O16" s="21"/>
      <c r="P16" s="21"/>
      <c r="Q16" s="21"/>
      <c r="R16" s="21"/>
      <c r="S16" s="22">
        <f t="shared" si="0"/>
        <v>1</v>
      </c>
    </row>
    <row r="17" spans="1:19" x14ac:dyDescent="0.25">
      <c r="A17" s="99">
        <v>9</v>
      </c>
      <c r="B17" s="15" t="s">
        <v>17</v>
      </c>
      <c r="C17" s="15" t="s">
        <v>32</v>
      </c>
      <c r="D17" s="20" t="s">
        <v>19</v>
      </c>
      <c r="E17" s="19"/>
      <c r="F17" s="19">
        <v>1</v>
      </c>
      <c r="G17" s="19"/>
      <c r="H17" s="19"/>
      <c r="I17" s="19"/>
      <c r="J17" s="19"/>
      <c r="K17" s="19"/>
      <c r="L17" s="19"/>
      <c r="M17" s="19"/>
      <c r="N17" s="19"/>
      <c r="O17" s="27"/>
      <c r="P17" s="27"/>
      <c r="Q17" s="27"/>
      <c r="R17" s="27"/>
      <c r="S17" s="18">
        <f t="shared" si="0"/>
        <v>1</v>
      </c>
    </row>
    <row r="18" spans="1:19" x14ac:dyDescent="0.25">
      <c r="A18" s="99">
        <v>9</v>
      </c>
      <c r="B18" s="20" t="s">
        <v>17</v>
      </c>
      <c r="C18" s="23" t="s">
        <v>42</v>
      </c>
      <c r="D18" s="23" t="s">
        <v>19</v>
      </c>
      <c r="E18" s="21"/>
      <c r="F18" s="21"/>
      <c r="G18" s="21"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>
        <f t="shared" si="0"/>
        <v>1</v>
      </c>
    </row>
    <row r="19" spans="1:19" x14ac:dyDescent="0.25">
      <c r="A19" s="99">
        <v>9</v>
      </c>
      <c r="B19" s="15" t="s">
        <v>116</v>
      </c>
      <c r="C19" s="26" t="s">
        <v>114</v>
      </c>
      <c r="D19" s="15" t="s">
        <v>115</v>
      </c>
      <c r="E19" s="19"/>
      <c r="F19" s="19"/>
      <c r="G19" s="19"/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8">
        <f t="shared" si="0"/>
        <v>1</v>
      </c>
    </row>
    <row r="20" spans="1:19" ht="14.45" customHeight="1" x14ac:dyDescent="0.25">
      <c r="A20" s="99">
        <v>9</v>
      </c>
      <c r="B20" s="15" t="s">
        <v>127</v>
      </c>
      <c r="C20" s="15" t="s">
        <v>128</v>
      </c>
      <c r="D20" s="20" t="s">
        <v>195</v>
      </c>
      <c r="E20" s="19"/>
      <c r="F20" s="19"/>
      <c r="G20" s="19"/>
      <c r="H20" s="19"/>
      <c r="I20" s="19"/>
      <c r="J20" s="19"/>
      <c r="K20" s="19"/>
      <c r="L20" s="19"/>
      <c r="M20" s="27"/>
      <c r="N20" s="27">
        <v>1</v>
      </c>
      <c r="O20" s="27"/>
      <c r="P20" s="27"/>
      <c r="Q20" s="27"/>
      <c r="R20" s="27"/>
      <c r="S20" s="18">
        <f t="shared" si="0"/>
        <v>1</v>
      </c>
    </row>
    <row r="21" spans="1:19" x14ac:dyDescent="0.25">
      <c r="A21" s="99">
        <v>9</v>
      </c>
      <c r="B21" s="96" t="s">
        <v>129</v>
      </c>
      <c r="C21" s="79" t="s">
        <v>130</v>
      </c>
      <c r="D21" s="56" t="s">
        <v>198</v>
      </c>
      <c r="E21" s="76"/>
      <c r="F21" s="76"/>
      <c r="G21" s="76"/>
      <c r="H21" s="76"/>
      <c r="I21" s="76"/>
      <c r="J21" s="76"/>
      <c r="K21" s="76"/>
      <c r="L21" s="76"/>
      <c r="M21" s="76"/>
      <c r="N21" s="76">
        <v>1</v>
      </c>
      <c r="O21" s="76"/>
      <c r="P21" s="76"/>
      <c r="Q21" s="76"/>
      <c r="R21" s="76"/>
      <c r="S21" s="75">
        <f t="shared" si="0"/>
        <v>1</v>
      </c>
    </row>
    <row r="22" spans="1:19" x14ac:dyDescent="0.25">
      <c r="A22" s="101">
        <v>9</v>
      </c>
      <c r="B22" s="60" t="s">
        <v>133</v>
      </c>
      <c r="C22" s="86" t="s">
        <v>144</v>
      </c>
      <c r="D22" s="60" t="s">
        <v>145</v>
      </c>
      <c r="E22" s="87"/>
      <c r="F22" s="87"/>
      <c r="G22" s="87"/>
      <c r="H22" s="87"/>
      <c r="I22" s="87"/>
      <c r="J22" s="87">
        <v>1</v>
      </c>
      <c r="K22" s="87"/>
      <c r="L22" s="87"/>
      <c r="M22" s="87"/>
      <c r="N22" s="87"/>
      <c r="O22" s="87"/>
      <c r="P22" s="87"/>
      <c r="Q22" s="87"/>
      <c r="R22" s="87"/>
      <c r="S22" s="88">
        <f t="shared" si="0"/>
        <v>1</v>
      </c>
    </row>
    <row r="23" spans="1:19" x14ac:dyDescent="0.25">
      <c r="A23" s="101">
        <v>9</v>
      </c>
      <c r="B23" s="57" t="s">
        <v>106</v>
      </c>
      <c r="C23" s="57" t="s">
        <v>181</v>
      </c>
      <c r="D23" s="60" t="s">
        <v>112</v>
      </c>
      <c r="E23" s="77"/>
      <c r="F23" s="77"/>
      <c r="G23" s="77"/>
      <c r="H23" s="77"/>
      <c r="I23" s="77"/>
      <c r="J23" s="77"/>
      <c r="K23" s="77"/>
      <c r="L23" s="77">
        <v>1</v>
      </c>
      <c r="M23" s="77"/>
      <c r="N23" s="77"/>
      <c r="O23" s="77"/>
      <c r="P23" s="77"/>
      <c r="Q23" s="77"/>
      <c r="R23" s="77"/>
      <c r="S23" s="89">
        <f t="shared" si="0"/>
        <v>1</v>
      </c>
    </row>
    <row r="24" spans="1:19" x14ac:dyDescent="0.25">
      <c r="A24" s="101">
        <v>9</v>
      </c>
      <c r="B24" s="15" t="s">
        <v>17</v>
      </c>
      <c r="C24" s="15" t="s">
        <v>191</v>
      </c>
      <c r="D24" s="29" t="s">
        <v>19</v>
      </c>
      <c r="E24" s="77"/>
      <c r="F24" s="57"/>
      <c r="G24" s="57"/>
      <c r="H24" s="57"/>
      <c r="I24" s="57"/>
      <c r="J24" s="77"/>
      <c r="K24" s="57"/>
      <c r="L24" s="77"/>
      <c r="M24" s="77"/>
      <c r="N24" s="57"/>
      <c r="O24" s="77">
        <v>1</v>
      </c>
      <c r="P24" s="57"/>
      <c r="Q24" s="77"/>
      <c r="R24" s="77"/>
      <c r="S24" s="85">
        <f t="shared" si="0"/>
        <v>1</v>
      </c>
    </row>
    <row r="25" spans="1:19" x14ac:dyDescent="0.25">
      <c r="A25" s="1"/>
      <c r="B25" s="5"/>
      <c r="C25" s="5"/>
      <c r="D25" s="5"/>
      <c r="E25" s="1"/>
      <c r="F25" s="5"/>
      <c r="G25" s="5"/>
      <c r="H25" s="5"/>
      <c r="I25" s="5"/>
      <c r="J25" s="1"/>
      <c r="K25" s="5"/>
      <c r="L25" s="1"/>
      <c r="M25" s="1"/>
      <c r="N25" s="5"/>
      <c r="O25" s="5"/>
      <c r="P25" s="5"/>
      <c r="Q25" s="5"/>
      <c r="R25" s="5"/>
      <c r="S25" s="5"/>
    </row>
    <row r="26" spans="1:19" x14ac:dyDescent="0.25">
      <c r="B26" s="39" t="s">
        <v>33</v>
      </c>
    </row>
    <row r="27" spans="1:19" x14ac:dyDescent="0.25">
      <c r="B27" s="39" t="s">
        <v>10</v>
      </c>
      <c r="C27" s="39" t="s">
        <v>11</v>
      </c>
      <c r="D27" s="39" t="s">
        <v>12</v>
      </c>
      <c r="E27" s="39" t="s">
        <v>134</v>
      </c>
      <c r="F27" s="39"/>
      <c r="G27" s="39"/>
      <c r="H27" s="39"/>
    </row>
    <row r="28" spans="1:19" x14ac:dyDescent="0.25">
      <c r="B28" s="26" t="s">
        <v>14</v>
      </c>
      <c r="C28" s="26" t="s">
        <v>26</v>
      </c>
      <c r="D28" s="61" t="s">
        <v>16</v>
      </c>
      <c r="E28" s="48" t="s">
        <v>35</v>
      </c>
      <c r="F28" s="49"/>
      <c r="G28" s="50"/>
      <c r="H28" s="51"/>
      <c r="I28" s="52"/>
      <c r="J28" s="50"/>
    </row>
    <row r="29" spans="1:19" x14ac:dyDescent="0.25">
      <c r="B29" s="26" t="s">
        <v>22</v>
      </c>
      <c r="C29" s="26" t="s">
        <v>23</v>
      </c>
      <c r="D29" s="61" t="s">
        <v>88</v>
      </c>
      <c r="E29" s="48" t="s">
        <v>34</v>
      </c>
      <c r="F29" s="49"/>
      <c r="G29" s="50"/>
      <c r="H29" s="51"/>
      <c r="I29" s="52"/>
      <c r="J29" s="50"/>
    </row>
    <row r="30" spans="1:19" x14ac:dyDescent="0.25">
      <c r="B30" s="26" t="s">
        <v>14</v>
      </c>
      <c r="C30" s="26" t="s">
        <v>31</v>
      </c>
      <c r="D30" s="53" t="s">
        <v>16</v>
      </c>
      <c r="E30" s="48" t="s">
        <v>36</v>
      </c>
      <c r="F30" s="49"/>
      <c r="G30" s="50"/>
      <c r="H30" s="51"/>
      <c r="I30" s="52"/>
      <c r="J30" s="50"/>
    </row>
    <row r="31" spans="1:19" x14ac:dyDescent="0.25">
      <c r="B31" s="79" t="s">
        <v>17</v>
      </c>
      <c r="C31" s="79" t="s">
        <v>32</v>
      </c>
      <c r="D31" s="81" t="s">
        <v>19</v>
      </c>
      <c r="E31" s="48" t="s">
        <v>41</v>
      </c>
      <c r="F31" s="49"/>
      <c r="G31" s="50"/>
      <c r="H31" s="51"/>
      <c r="I31" s="52"/>
      <c r="J31" s="50"/>
    </row>
    <row r="32" spans="1:19" x14ac:dyDescent="0.25">
      <c r="B32" s="80" t="s">
        <v>17</v>
      </c>
      <c r="C32" s="80" t="s">
        <v>42</v>
      </c>
      <c r="D32" s="80" t="s">
        <v>19</v>
      </c>
      <c r="E32" s="48" t="s">
        <v>43</v>
      </c>
      <c r="F32" s="49"/>
      <c r="G32" s="50"/>
      <c r="H32" s="51"/>
      <c r="I32" s="52"/>
      <c r="J32" s="50"/>
    </row>
    <row r="33" spans="2:10" x14ac:dyDescent="0.25">
      <c r="B33" s="68" t="s">
        <v>27</v>
      </c>
      <c r="C33" s="68" t="s">
        <v>28</v>
      </c>
      <c r="D33" s="82" t="s">
        <v>21</v>
      </c>
      <c r="E33" s="83" t="s">
        <v>35</v>
      </c>
      <c r="F33" s="84"/>
      <c r="G33" s="72"/>
      <c r="H33" s="73"/>
      <c r="I33" s="74"/>
      <c r="J33" s="72"/>
    </row>
    <row r="34" spans="2:10" x14ac:dyDescent="0.25">
      <c r="B34" s="26" t="s">
        <v>116</v>
      </c>
      <c r="C34" s="26" t="s">
        <v>114</v>
      </c>
      <c r="D34" s="53" t="s">
        <v>115</v>
      </c>
      <c r="E34" s="48" t="s">
        <v>98</v>
      </c>
      <c r="F34" s="49"/>
      <c r="G34" s="50"/>
      <c r="H34" s="51"/>
      <c r="I34" s="52"/>
      <c r="J34" s="50"/>
    </row>
    <row r="35" spans="2:10" x14ac:dyDescent="0.25">
      <c r="B35" s="40" t="s">
        <v>24</v>
      </c>
      <c r="C35" s="40" t="s">
        <v>25</v>
      </c>
      <c r="D35" s="41" t="s">
        <v>19</v>
      </c>
      <c r="E35" s="42" t="s">
        <v>40</v>
      </c>
      <c r="F35" s="43"/>
      <c r="G35" s="44"/>
      <c r="H35" s="45"/>
      <c r="I35" s="46"/>
      <c r="J35" s="44"/>
    </row>
    <row r="36" spans="2:10" x14ac:dyDescent="0.25">
      <c r="B36" s="20" t="s">
        <v>29</v>
      </c>
      <c r="C36" s="23" t="s">
        <v>30</v>
      </c>
      <c r="D36" s="30" t="s">
        <v>21</v>
      </c>
      <c r="E36" s="37" t="s">
        <v>34</v>
      </c>
      <c r="F36" s="34"/>
      <c r="G36" s="33"/>
      <c r="H36" s="35"/>
      <c r="I36" s="36"/>
      <c r="J36" s="33"/>
    </row>
    <row r="37" spans="2:10" x14ac:dyDescent="0.25">
      <c r="B37" s="20" t="s">
        <v>37</v>
      </c>
      <c r="C37" s="23" t="s">
        <v>38</v>
      </c>
      <c r="D37" s="31" t="s">
        <v>87</v>
      </c>
      <c r="E37" s="37" t="s">
        <v>39</v>
      </c>
      <c r="F37" s="34"/>
      <c r="G37" s="33"/>
      <c r="H37" s="35"/>
      <c r="I37" s="36"/>
      <c r="J37" s="33"/>
    </row>
    <row r="38" spans="2:10" x14ac:dyDescent="0.25">
      <c r="B38" s="28" t="s">
        <v>92</v>
      </c>
      <c r="C38" s="26" t="s">
        <v>118</v>
      </c>
      <c r="D38" s="29" t="s">
        <v>94</v>
      </c>
      <c r="E38" s="38" t="s">
        <v>117</v>
      </c>
      <c r="F38" s="32"/>
      <c r="G38" s="33"/>
      <c r="H38" s="35"/>
      <c r="I38" s="36"/>
      <c r="J38" s="33"/>
    </row>
    <row r="39" spans="2:10" x14ac:dyDescent="0.25">
      <c r="B39" s="15" t="s">
        <v>142</v>
      </c>
      <c r="C39" s="26" t="s">
        <v>141</v>
      </c>
      <c r="D39" s="29" t="s">
        <v>199</v>
      </c>
      <c r="E39" s="38" t="s">
        <v>143</v>
      </c>
      <c r="F39" s="32"/>
      <c r="G39" s="33"/>
      <c r="H39" s="35"/>
      <c r="I39" s="36"/>
      <c r="J39" s="33"/>
    </row>
    <row r="40" spans="2:10" x14ac:dyDescent="0.25">
      <c r="B40" s="20" t="s">
        <v>133</v>
      </c>
      <c r="C40" s="23" t="s">
        <v>144</v>
      </c>
      <c r="D40" s="30" t="s">
        <v>145</v>
      </c>
      <c r="E40" s="37" t="s">
        <v>146</v>
      </c>
      <c r="F40" s="34"/>
      <c r="G40" s="33"/>
      <c r="H40" s="35"/>
      <c r="I40" s="36"/>
      <c r="J40" s="33"/>
    </row>
    <row r="41" spans="2:10" x14ac:dyDescent="0.25">
      <c r="B41" s="56" t="s">
        <v>149</v>
      </c>
      <c r="C41" s="56" t="s">
        <v>147</v>
      </c>
      <c r="D41" s="59" t="s">
        <v>200</v>
      </c>
      <c r="E41" s="38" t="s">
        <v>148</v>
      </c>
      <c r="F41" s="32"/>
      <c r="G41" s="33"/>
      <c r="H41" s="35"/>
      <c r="I41" s="36"/>
      <c r="J41" s="33"/>
    </row>
    <row r="42" spans="2:10" x14ac:dyDescent="0.25">
      <c r="B42" s="58" t="s">
        <v>106</v>
      </c>
      <c r="C42" s="58" t="s">
        <v>158</v>
      </c>
      <c r="D42" s="58" t="s">
        <v>112</v>
      </c>
      <c r="E42" s="38" t="s">
        <v>159</v>
      </c>
      <c r="F42" s="36"/>
      <c r="G42" s="33"/>
    </row>
    <row r="43" spans="2:10" x14ac:dyDescent="0.25">
      <c r="B43" s="58" t="s">
        <v>161</v>
      </c>
      <c r="C43" s="58" t="s">
        <v>160</v>
      </c>
      <c r="D43" s="58" t="s">
        <v>137</v>
      </c>
      <c r="E43" s="38" t="s">
        <v>165</v>
      </c>
      <c r="F43" s="36"/>
      <c r="G43" s="33"/>
    </row>
    <row r="44" spans="2:10" x14ac:dyDescent="0.25">
      <c r="B44" s="58" t="s">
        <v>163</v>
      </c>
      <c r="C44" s="58" t="s">
        <v>162</v>
      </c>
      <c r="D44" s="58" t="s">
        <v>19</v>
      </c>
      <c r="E44" s="38" t="s">
        <v>164</v>
      </c>
      <c r="F44" s="36"/>
      <c r="G44" s="33"/>
    </row>
    <row r="45" spans="2:10" x14ac:dyDescent="0.25">
      <c r="B45" s="58" t="s">
        <v>168</v>
      </c>
      <c r="C45" s="58" t="s">
        <v>166</v>
      </c>
      <c r="D45" s="58" t="s">
        <v>112</v>
      </c>
      <c r="E45" s="38" t="s">
        <v>167</v>
      </c>
      <c r="F45" s="36"/>
      <c r="G45" s="33"/>
    </row>
    <row r="46" spans="2:10" x14ac:dyDescent="0.25">
      <c r="B46" s="58" t="s">
        <v>129</v>
      </c>
      <c r="C46" s="58" t="s">
        <v>173</v>
      </c>
      <c r="D46" s="58" t="s">
        <v>198</v>
      </c>
      <c r="E46" s="38" t="s">
        <v>174</v>
      </c>
      <c r="F46" s="36"/>
      <c r="G46" s="33"/>
    </row>
    <row r="47" spans="2:10" x14ac:dyDescent="0.25">
      <c r="B47" s="58" t="s">
        <v>127</v>
      </c>
      <c r="C47" s="58" t="s">
        <v>128</v>
      </c>
      <c r="D47" s="58" t="s">
        <v>195</v>
      </c>
      <c r="E47" s="38" t="s">
        <v>175</v>
      </c>
      <c r="F47" s="36"/>
      <c r="G47" s="33"/>
    </row>
    <row r="48" spans="2:10" x14ac:dyDescent="0.25">
      <c r="B48" s="58" t="s">
        <v>177</v>
      </c>
      <c r="C48" s="58" t="s">
        <v>176</v>
      </c>
      <c r="D48" s="58" t="s">
        <v>196</v>
      </c>
      <c r="E48" s="38" t="s">
        <v>175</v>
      </c>
      <c r="F48" s="36"/>
      <c r="G48" s="33"/>
    </row>
    <row r="49" spans="2:7" x14ac:dyDescent="0.25">
      <c r="B49" s="58" t="s">
        <v>179</v>
      </c>
      <c r="C49" s="58" t="s">
        <v>178</v>
      </c>
      <c r="D49" s="58" t="s">
        <v>197</v>
      </c>
      <c r="E49" s="38" t="s">
        <v>180</v>
      </c>
      <c r="F49" s="36"/>
      <c r="G49" s="33"/>
    </row>
    <row r="50" spans="2:7" x14ac:dyDescent="0.25">
      <c r="B50" s="58" t="s">
        <v>186</v>
      </c>
      <c r="C50" s="58" t="s">
        <v>189</v>
      </c>
      <c r="D50" s="58" t="s">
        <v>188</v>
      </c>
      <c r="E50" s="38" t="s">
        <v>190</v>
      </c>
      <c r="F50" s="36"/>
      <c r="G50" s="33"/>
    </row>
    <row r="51" spans="2:7" x14ac:dyDescent="0.25">
      <c r="B51" s="58" t="s">
        <v>17</v>
      </c>
      <c r="C51" s="58" t="s">
        <v>191</v>
      </c>
      <c r="D51" s="58" t="s">
        <v>19</v>
      </c>
      <c r="E51" s="38" t="s">
        <v>192</v>
      </c>
      <c r="F51" s="36"/>
      <c r="G51" s="33"/>
    </row>
    <row r="52" spans="2:7" x14ac:dyDescent="0.25">
      <c r="B52" s="58" t="s">
        <v>109</v>
      </c>
      <c r="C52" s="58" t="s">
        <v>193</v>
      </c>
      <c r="D52" s="58" t="s">
        <v>21</v>
      </c>
      <c r="E52" s="38" t="s">
        <v>194</v>
      </c>
      <c r="F52" s="36"/>
      <c r="G52" s="33"/>
    </row>
  </sheetData>
  <autoFilter ref="B7:S7" xr:uid="{AC83E758-A3ED-4EBF-A226-49DC616ADE0C}">
    <sortState xmlns:xlrd2="http://schemas.microsoft.com/office/spreadsheetml/2017/richdata2" ref="B8:S24">
      <sortCondition descending="1" ref="S7"/>
    </sortState>
  </autoFilter>
  <sortState xmlns:xlrd2="http://schemas.microsoft.com/office/spreadsheetml/2017/richdata2" ref="B8:S22">
    <sortCondition descending="1" ref="S8:S22"/>
  </sortState>
  <mergeCells count="17">
    <mergeCell ref="Q6:R6"/>
    <mergeCell ref="O5:P5"/>
    <mergeCell ref="Q5:R5"/>
    <mergeCell ref="F6:G6"/>
    <mergeCell ref="H6:I6"/>
    <mergeCell ref="J6:K6"/>
    <mergeCell ref="L6:M6"/>
    <mergeCell ref="O6:P6"/>
    <mergeCell ref="F5:G5"/>
    <mergeCell ref="H5:I5"/>
    <mergeCell ref="J5:K5"/>
    <mergeCell ref="L5:M5"/>
    <mergeCell ref="B1:C1"/>
    <mergeCell ref="F1:K1"/>
    <mergeCell ref="B2:C2"/>
    <mergeCell ref="F2:K2"/>
    <mergeCell ref="O4:P4"/>
  </mergeCell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42DF-2329-49D3-9061-A073D0253965}">
  <sheetPr>
    <pageSetUpPr fitToPage="1"/>
  </sheetPr>
  <dimension ref="A1:S57"/>
  <sheetViews>
    <sheetView workbookViewId="0">
      <selection activeCell="B28" sqref="B28"/>
    </sheetView>
  </sheetViews>
  <sheetFormatPr defaultRowHeight="15" x14ac:dyDescent="0.25"/>
  <cols>
    <col min="2" max="2" width="28.85546875" customWidth="1"/>
    <col min="3" max="3" width="26.140625" customWidth="1"/>
    <col min="17" max="17" width="9.140625" style="90"/>
  </cols>
  <sheetData>
    <row r="1" spans="1:19" ht="18.75" x14ac:dyDescent="0.3">
      <c r="B1" s="102" t="s">
        <v>85</v>
      </c>
      <c r="C1" s="103"/>
      <c r="D1" s="2"/>
      <c r="E1" s="3"/>
      <c r="F1" s="104"/>
      <c r="G1" s="105"/>
      <c r="H1" s="105"/>
      <c r="I1" s="105"/>
      <c r="J1" s="105"/>
      <c r="K1" s="105"/>
      <c r="L1" s="4"/>
      <c r="M1" s="4"/>
      <c r="N1" s="4"/>
      <c r="O1" s="4"/>
      <c r="P1" s="4"/>
      <c r="Q1" s="4"/>
      <c r="R1" s="4"/>
      <c r="S1" s="4"/>
    </row>
    <row r="2" spans="1:19" x14ac:dyDescent="0.25">
      <c r="B2" s="106" t="s">
        <v>54</v>
      </c>
      <c r="C2" s="105"/>
      <c r="D2" s="5"/>
      <c r="E2" s="1"/>
      <c r="F2" s="107" t="s">
        <v>1</v>
      </c>
      <c r="G2" s="105"/>
      <c r="H2" s="105"/>
      <c r="I2" s="105"/>
      <c r="J2" s="105"/>
      <c r="K2" s="105"/>
      <c r="L2" s="1"/>
      <c r="M2" s="1"/>
      <c r="N2" s="5"/>
      <c r="O2" s="5"/>
      <c r="P2" s="5"/>
      <c r="Q2" s="1"/>
      <c r="R2" s="5"/>
      <c r="S2" s="5"/>
    </row>
    <row r="3" spans="1:19" x14ac:dyDescent="0.25">
      <c r="B3" s="6"/>
      <c r="C3" s="2"/>
      <c r="D3" s="2"/>
      <c r="E3" s="3"/>
      <c r="F3" s="2"/>
      <c r="G3" s="5"/>
      <c r="H3" s="5"/>
      <c r="I3" s="5"/>
      <c r="J3" s="1"/>
      <c r="K3" s="5"/>
      <c r="L3" s="1"/>
      <c r="M3" s="1"/>
      <c r="N3" s="5"/>
      <c r="O3" s="5"/>
      <c r="P3" s="5"/>
      <c r="Q3" s="1"/>
      <c r="R3" s="5"/>
      <c r="S3" s="5"/>
    </row>
    <row r="4" spans="1:19" x14ac:dyDescent="0.25">
      <c r="B4" s="5" t="s">
        <v>2</v>
      </c>
      <c r="C4" s="7" t="s">
        <v>3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08"/>
      <c r="P4" s="105"/>
      <c r="Q4" s="8"/>
      <c r="R4" s="8"/>
      <c r="S4" s="3"/>
    </row>
    <row r="5" spans="1:19" x14ac:dyDescent="0.25">
      <c r="B5" s="5" t="s">
        <v>4</v>
      </c>
      <c r="C5" s="5"/>
      <c r="D5" s="5"/>
      <c r="E5" s="9" t="s">
        <v>5</v>
      </c>
      <c r="F5" s="109" t="s">
        <v>7</v>
      </c>
      <c r="G5" s="105"/>
      <c r="H5" s="110" t="s">
        <v>7</v>
      </c>
      <c r="I5" s="105"/>
      <c r="J5" s="110" t="s">
        <v>8</v>
      </c>
      <c r="K5" s="105"/>
      <c r="L5" s="109" t="s">
        <v>9</v>
      </c>
      <c r="M5" s="111"/>
      <c r="N5" s="9" t="s">
        <v>53</v>
      </c>
      <c r="O5" s="110" t="s">
        <v>6</v>
      </c>
      <c r="P5" s="105"/>
      <c r="Q5" s="109" t="s">
        <v>52</v>
      </c>
      <c r="R5" s="105"/>
      <c r="S5" s="10"/>
    </row>
    <row r="6" spans="1:19" x14ac:dyDescent="0.25">
      <c r="B6" s="5"/>
      <c r="C6" s="5"/>
      <c r="D6" s="5"/>
      <c r="E6" s="9" t="s">
        <v>45</v>
      </c>
      <c r="F6" s="109" t="s">
        <v>44</v>
      </c>
      <c r="G6" s="105"/>
      <c r="H6" s="110" t="s">
        <v>46</v>
      </c>
      <c r="I6" s="105"/>
      <c r="J6" s="110" t="s">
        <v>47</v>
      </c>
      <c r="K6" s="105"/>
      <c r="L6" s="109" t="s">
        <v>48</v>
      </c>
      <c r="M6" s="111"/>
      <c r="N6" s="9" t="s">
        <v>49</v>
      </c>
      <c r="O6" s="110" t="s">
        <v>50</v>
      </c>
      <c r="P6" s="105"/>
      <c r="Q6" s="109" t="s">
        <v>51</v>
      </c>
      <c r="R6" s="105"/>
      <c r="S6" s="10"/>
    </row>
    <row r="7" spans="1:19" x14ac:dyDescent="0.25">
      <c r="B7" s="2" t="s">
        <v>10</v>
      </c>
      <c r="C7" s="2" t="s">
        <v>11</v>
      </c>
      <c r="D7" s="2" t="s">
        <v>12</v>
      </c>
      <c r="E7" s="11">
        <v>120</v>
      </c>
      <c r="F7" s="11">
        <v>120</v>
      </c>
      <c r="G7" s="12">
        <v>125</v>
      </c>
      <c r="H7" s="11">
        <v>120</v>
      </c>
      <c r="I7" s="12">
        <v>125</v>
      </c>
      <c r="J7" s="11">
        <v>120</v>
      </c>
      <c r="K7" s="12">
        <v>125</v>
      </c>
      <c r="L7" s="11">
        <v>120</v>
      </c>
      <c r="M7" s="13">
        <v>125</v>
      </c>
      <c r="N7" s="11">
        <v>120</v>
      </c>
      <c r="O7" s="11">
        <v>120</v>
      </c>
      <c r="P7" s="12">
        <v>125</v>
      </c>
      <c r="Q7" s="11">
        <v>120</v>
      </c>
      <c r="R7" s="12">
        <v>125</v>
      </c>
      <c r="S7" s="14" t="s">
        <v>13</v>
      </c>
    </row>
    <row r="8" spans="1:19" x14ac:dyDescent="0.25">
      <c r="A8">
        <v>1</v>
      </c>
      <c r="B8" s="15" t="s">
        <v>203</v>
      </c>
      <c r="C8" s="15" t="s">
        <v>58</v>
      </c>
      <c r="D8" s="15" t="s">
        <v>59</v>
      </c>
      <c r="E8" s="19"/>
      <c r="F8" s="19">
        <v>1</v>
      </c>
      <c r="G8" s="19"/>
      <c r="H8" s="19"/>
      <c r="I8" s="19"/>
      <c r="J8" s="19"/>
      <c r="K8" s="19"/>
      <c r="L8" s="19"/>
      <c r="M8" s="19"/>
      <c r="N8" s="19">
        <v>1</v>
      </c>
      <c r="O8" s="19"/>
      <c r="P8" s="19"/>
      <c r="Q8" s="19">
        <v>2</v>
      </c>
      <c r="R8" s="19">
        <v>2</v>
      </c>
      <c r="S8" s="22">
        <f t="shared" ref="S8:S26" si="0">SUM(E8:R8)</f>
        <v>6</v>
      </c>
    </row>
    <row r="9" spans="1:19" x14ac:dyDescent="0.25">
      <c r="A9">
        <v>2</v>
      </c>
      <c r="B9" s="15" t="s">
        <v>60</v>
      </c>
      <c r="C9" s="15" t="s">
        <v>61</v>
      </c>
      <c r="D9" s="15" t="s">
        <v>62</v>
      </c>
      <c r="E9" s="16"/>
      <c r="F9" s="16">
        <v>1</v>
      </c>
      <c r="G9" s="17"/>
      <c r="H9" s="16"/>
      <c r="I9" s="16">
        <v>1</v>
      </c>
      <c r="J9" s="16"/>
      <c r="K9" s="16"/>
      <c r="L9" s="16"/>
      <c r="M9" s="16"/>
      <c r="N9" s="16"/>
      <c r="O9" s="16"/>
      <c r="P9" s="16"/>
      <c r="Q9" s="16">
        <v>2</v>
      </c>
      <c r="R9" s="16">
        <v>2</v>
      </c>
      <c r="S9" s="22">
        <f t="shared" si="0"/>
        <v>6</v>
      </c>
    </row>
    <row r="10" spans="1:19" x14ac:dyDescent="0.25">
      <c r="A10">
        <v>3</v>
      </c>
      <c r="B10" s="15" t="s">
        <v>14</v>
      </c>
      <c r="C10" s="15" t="s">
        <v>15</v>
      </c>
      <c r="D10" s="15" t="s">
        <v>16</v>
      </c>
      <c r="E10" s="19"/>
      <c r="F10" s="19">
        <v>1</v>
      </c>
      <c r="G10" s="19"/>
      <c r="H10" s="19"/>
      <c r="I10" s="19">
        <v>1</v>
      </c>
      <c r="J10" s="19"/>
      <c r="K10" s="19"/>
      <c r="L10" s="19"/>
      <c r="M10" s="19">
        <v>1</v>
      </c>
      <c r="N10" s="19"/>
      <c r="O10" s="19"/>
      <c r="P10" s="19"/>
      <c r="Q10" s="19">
        <v>2</v>
      </c>
      <c r="R10" s="19"/>
      <c r="S10" s="22">
        <f t="shared" si="0"/>
        <v>5</v>
      </c>
    </row>
    <row r="11" spans="1:19" x14ac:dyDescent="0.25">
      <c r="A11">
        <v>3</v>
      </c>
      <c r="B11" s="15" t="s">
        <v>106</v>
      </c>
      <c r="C11" s="15" t="s">
        <v>107</v>
      </c>
      <c r="D11" s="15" t="s">
        <v>112</v>
      </c>
      <c r="E11" s="19"/>
      <c r="F11" s="15"/>
      <c r="G11" s="15"/>
      <c r="H11" s="15"/>
      <c r="I11" s="15"/>
      <c r="J11" s="19">
        <v>1</v>
      </c>
      <c r="K11" s="15"/>
      <c r="L11" s="19"/>
      <c r="M11" s="19"/>
      <c r="N11" s="19">
        <v>1</v>
      </c>
      <c r="O11" s="15"/>
      <c r="P11" s="19">
        <v>1</v>
      </c>
      <c r="Q11" s="19"/>
      <c r="R11" s="19">
        <v>2</v>
      </c>
      <c r="S11" s="22">
        <f t="shared" si="0"/>
        <v>5</v>
      </c>
    </row>
    <row r="12" spans="1:19" x14ac:dyDescent="0.25">
      <c r="A12">
        <v>5</v>
      </c>
      <c r="B12" s="15" t="s">
        <v>63</v>
      </c>
      <c r="C12" s="15" t="s">
        <v>64</v>
      </c>
      <c r="D12" s="20" t="s">
        <v>5</v>
      </c>
      <c r="E12" s="21">
        <v>1</v>
      </c>
      <c r="F12" s="21"/>
      <c r="G12" s="21"/>
      <c r="H12" s="21">
        <v>1</v>
      </c>
      <c r="I12" s="21"/>
      <c r="J12" s="21">
        <v>1</v>
      </c>
      <c r="K12" s="21"/>
      <c r="L12" s="21"/>
      <c r="M12" s="21"/>
      <c r="N12" s="21">
        <v>1</v>
      </c>
      <c r="O12" s="21"/>
      <c r="P12" s="21"/>
      <c r="Q12" s="21"/>
      <c r="R12" s="21"/>
      <c r="S12" s="22">
        <f t="shared" si="0"/>
        <v>4</v>
      </c>
    </row>
    <row r="13" spans="1:19" x14ac:dyDescent="0.25">
      <c r="A13">
        <v>5</v>
      </c>
      <c r="B13" s="15" t="s">
        <v>132</v>
      </c>
      <c r="C13" s="15" t="s">
        <v>131</v>
      </c>
      <c r="D13" s="15" t="s">
        <v>21</v>
      </c>
      <c r="E13" s="19"/>
      <c r="F13" s="15"/>
      <c r="G13" s="15"/>
      <c r="H13" s="15"/>
      <c r="I13" s="15"/>
      <c r="J13" s="19"/>
      <c r="K13" s="15"/>
      <c r="L13" s="19">
        <v>1</v>
      </c>
      <c r="M13" s="19"/>
      <c r="N13" s="19">
        <v>1</v>
      </c>
      <c r="O13" s="15"/>
      <c r="P13" s="15"/>
      <c r="Q13" s="19"/>
      <c r="R13" s="19">
        <v>2</v>
      </c>
      <c r="S13" s="22">
        <f t="shared" si="0"/>
        <v>4</v>
      </c>
    </row>
    <row r="14" spans="1:19" x14ac:dyDescent="0.25">
      <c r="A14">
        <v>7</v>
      </c>
      <c r="B14" s="20" t="s">
        <v>55</v>
      </c>
      <c r="C14" s="23" t="s">
        <v>56</v>
      </c>
      <c r="D14" s="20" t="s">
        <v>89</v>
      </c>
      <c r="E14" s="21"/>
      <c r="F14" s="21">
        <v>1</v>
      </c>
      <c r="G14" s="21">
        <v>1</v>
      </c>
      <c r="H14" s="21"/>
      <c r="I14" s="21"/>
      <c r="J14" s="24">
        <v>1</v>
      </c>
      <c r="K14" s="21"/>
      <c r="L14" s="21"/>
      <c r="M14" s="21"/>
      <c r="N14" s="21"/>
      <c r="O14" s="21"/>
      <c r="P14" s="21"/>
      <c r="Q14" s="21"/>
      <c r="R14" s="21"/>
      <c r="S14" s="22">
        <f t="shared" si="0"/>
        <v>3</v>
      </c>
    </row>
    <row r="15" spans="1:19" x14ac:dyDescent="0.25">
      <c r="A15">
        <v>7</v>
      </c>
      <c r="B15" s="20" t="s">
        <v>124</v>
      </c>
      <c r="C15" s="23" t="s">
        <v>125</v>
      </c>
      <c r="D15" s="20" t="s">
        <v>21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v>1</v>
      </c>
      <c r="P15" s="21"/>
      <c r="Q15" s="21">
        <v>2</v>
      </c>
      <c r="R15" s="21"/>
      <c r="S15" s="22">
        <f t="shared" si="0"/>
        <v>3</v>
      </c>
    </row>
    <row r="16" spans="1:19" x14ac:dyDescent="0.25">
      <c r="A16">
        <v>9</v>
      </c>
      <c r="B16" s="15" t="s">
        <v>17</v>
      </c>
      <c r="C16" s="15" t="s">
        <v>18</v>
      </c>
      <c r="D16" s="20" t="s">
        <v>19</v>
      </c>
      <c r="E16" s="19"/>
      <c r="F16" s="19">
        <v>1</v>
      </c>
      <c r="G16" s="19">
        <v>1</v>
      </c>
      <c r="H16" s="19"/>
      <c r="I16" s="19"/>
      <c r="J16" s="19"/>
      <c r="K16" s="19"/>
      <c r="L16" s="19"/>
      <c r="M16" s="19"/>
      <c r="N16" s="19"/>
      <c r="O16" s="27"/>
      <c r="P16" s="27"/>
      <c r="Q16" s="27"/>
      <c r="R16" s="27"/>
      <c r="S16" s="22">
        <f t="shared" si="0"/>
        <v>2</v>
      </c>
    </row>
    <row r="17" spans="1:19" x14ac:dyDescent="0.25">
      <c r="A17">
        <v>9</v>
      </c>
      <c r="B17" s="20" t="s">
        <v>90</v>
      </c>
      <c r="C17" s="23" t="s">
        <v>91</v>
      </c>
      <c r="D17" s="23" t="s">
        <v>19</v>
      </c>
      <c r="E17" s="21"/>
      <c r="F17" s="21"/>
      <c r="G17" s="21"/>
      <c r="H17" s="21">
        <v>1</v>
      </c>
      <c r="I17" s="21"/>
      <c r="J17" s="21"/>
      <c r="K17" s="21"/>
      <c r="L17" s="21">
        <v>1</v>
      </c>
      <c r="M17" s="21"/>
      <c r="N17" s="21"/>
      <c r="O17" s="21"/>
      <c r="P17" s="21"/>
      <c r="Q17" s="21"/>
      <c r="R17" s="21"/>
      <c r="S17" s="22">
        <f t="shared" si="0"/>
        <v>2</v>
      </c>
    </row>
    <row r="18" spans="1:19" x14ac:dyDescent="0.25">
      <c r="A18">
        <v>9</v>
      </c>
      <c r="B18" s="15" t="s">
        <v>74</v>
      </c>
      <c r="C18" s="26" t="s">
        <v>75</v>
      </c>
      <c r="D18" s="15" t="s">
        <v>113</v>
      </c>
      <c r="E18" s="19"/>
      <c r="F18" s="19"/>
      <c r="G18" s="19"/>
      <c r="H18" s="19">
        <v>1</v>
      </c>
      <c r="I18" s="19"/>
      <c r="J18" s="19"/>
      <c r="K18" s="19"/>
      <c r="L18" s="19">
        <v>1</v>
      </c>
      <c r="M18" s="19"/>
      <c r="N18" s="19"/>
      <c r="O18" s="19"/>
      <c r="P18" s="19"/>
      <c r="Q18" s="19"/>
      <c r="R18" s="19"/>
      <c r="S18" s="22">
        <f t="shared" si="0"/>
        <v>2</v>
      </c>
    </row>
    <row r="19" spans="1:19" x14ac:dyDescent="0.25">
      <c r="A19">
        <v>9</v>
      </c>
      <c r="B19" s="15" t="s">
        <v>136</v>
      </c>
      <c r="C19" s="93" t="s">
        <v>135</v>
      </c>
      <c r="D19" s="20" t="s">
        <v>137</v>
      </c>
      <c r="E19" s="19"/>
      <c r="F19" s="15"/>
      <c r="G19" s="15"/>
      <c r="H19" s="15"/>
      <c r="I19" s="15"/>
      <c r="J19" s="19"/>
      <c r="K19" s="15"/>
      <c r="L19" s="19"/>
      <c r="M19" s="19"/>
      <c r="N19" s="19"/>
      <c r="O19" s="15"/>
      <c r="P19" s="15"/>
      <c r="Q19" s="19">
        <v>2</v>
      </c>
      <c r="R19" s="19"/>
      <c r="S19" s="22">
        <f t="shared" si="0"/>
        <v>2</v>
      </c>
    </row>
    <row r="20" spans="1:19" x14ac:dyDescent="0.25">
      <c r="A20">
        <v>9</v>
      </c>
      <c r="B20" s="15" t="s">
        <v>136</v>
      </c>
      <c r="C20" s="93" t="s">
        <v>139</v>
      </c>
      <c r="D20" s="20" t="s">
        <v>137</v>
      </c>
      <c r="E20" s="19"/>
      <c r="F20" s="15"/>
      <c r="G20" s="15"/>
      <c r="H20" s="15"/>
      <c r="I20" s="15"/>
      <c r="J20" s="19"/>
      <c r="K20" s="15"/>
      <c r="L20" s="19"/>
      <c r="M20" s="19"/>
      <c r="N20" s="19"/>
      <c r="O20" s="15"/>
      <c r="P20" s="15"/>
      <c r="Q20" s="19">
        <v>2</v>
      </c>
      <c r="R20" s="19"/>
      <c r="S20" s="22">
        <f t="shared" si="0"/>
        <v>2</v>
      </c>
    </row>
    <row r="21" spans="1:19" x14ac:dyDescent="0.25">
      <c r="A21">
        <v>14</v>
      </c>
      <c r="B21" s="56" t="s">
        <v>22</v>
      </c>
      <c r="C21" s="79" t="s">
        <v>65</v>
      </c>
      <c r="D21" s="78" t="s">
        <v>88</v>
      </c>
      <c r="E21" s="76">
        <v>1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22">
        <f t="shared" si="0"/>
        <v>1</v>
      </c>
    </row>
    <row r="22" spans="1:19" x14ac:dyDescent="0.25">
      <c r="A22">
        <v>14</v>
      </c>
      <c r="B22" s="57" t="s">
        <v>119</v>
      </c>
      <c r="C22" s="57" t="s">
        <v>120</v>
      </c>
      <c r="D22" s="60" t="s">
        <v>121</v>
      </c>
      <c r="E22" s="77"/>
      <c r="F22" s="77"/>
      <c r="G22" s="77"/>
      <c r="H22" s="77"/>
      <c r="I22" s="77"/>
      <c r="J22" s="77"/>
      <c r="K22" s="77"/>
      <c r="L22" s="77"/>
      <c r="M22" s="94"/>
      <c r="N22" s="94"/>
      <c r="O22" s="95">
        <v>1</v>
      </c>
      <c r="P22" s="94"/>
      <c r="Q22" s="94"/>
      <c r="R22" s="94"/>
      <c r="S22" s="22">
        <f t="shared" si="0"/>
        <v>1</v>
      </c>
    </row>
    <row r="23" spans="1:19" x14ac:dyDescent="0.25">
      <c r="A23">
        <v>14</v>
      </c>
      <c r="B23" s="92" t="s">
        <v>71</v>
      </c>
      <c r="C23" s="80" t="s">
        <v>122</v>
      </c>
      <c r="D23" s="57" t="s">
        <v>123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>
        <v>1</v>
      </c>
      <c r="P23" s="77"/>
      <c r="Q23" s="77"/>
      <c r="R23" s="77"/>
      <c r="S23" s="22">
        <f t="shared" si="0"/>
        <v>1</v>
      </c>
    </row>
    <row r="24" spans="1:19" x14ac:dyDescent="0.25">
      <c r="A24">
        <v>14</v>
      </c>
      <c r="B24" s="57" t="s">
        <v>102</v>
      </c>
      <c r="C24" s="80" t="s">
        <v>103</v>
      </c>
      <c r="D24" s="57" t="s">
        <v>105</v>
      </c>
      <c r="E24" s="77"/>
      <c r="F24" s="77"/>
      <c r="G24" s="77"/>
      <c r="H24" s="77"/>
      <c r="I24" s="77"/>
      <c r="J24" s="94"/>
      <c r="K24" s="77"/>
      <c r="L24" s="77"/>
      <c r="M24" s="77"/>
      <c r="N24" s="77"/>
      <c r="O24" s="77">
        <v>1</v>
      </c>
      <c r="P24" s="77"/>
      <c r="Q24" s="77"/>
      <c r="R24" s="77"/>
      <c r="S24" s="22">
        <f t="shared" si="0"/>
        <v>1</v>
      </c>
    </row>
    <row r="25" spans="1:19" x14ac:dyDescent="0.25">
      <c r="A25">
        <v>14</v>
      </c>
      <c r="B25" s="57" t="s">
        <v>109</v>
      </c>
      <c r="C25" s="57" t="s">
        <v>126</v>
      </c>
      <c r="D25" s="60" t="s">
        <v>21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>
        <v>1</v>
      </c>
      <c r="P25" s="77"/>
      <c r="Q25" s="77"/>
      <c r="R25" s="77"/>
      <c r="S25" s="22">
        <f t="shared" si="0"/>
        <v>1</v>
      </c>
    </row>
    <row r="26" spans="1:19" x14ac:dyDescent="0.25">
      <c r="A26">
        <v>14</v>
      </c>
      <c r="B26" s="57" t="s">
        <v>14</v>
      </c>
      <c r="C26" s="57" t="s">
        <v>153</v>
      </c>
      <c r="D26" s="57" t="s">
        <v>16</v>
      </c>
      <c r="E26" s="77"/>
      <c r="F26" s="57"/>
      <c r="G26" s="57"/>
      <c r="H26" s="57"/>
      <c r="I26" s="57"/>
      <c r="J26" s="77"/>
      <c r="K26" s="57"/>
      <c r="L26" s="77">
        <v>1</v>
      </c>
      <c r="M26" s="77"/>
      <c r="N26" s="77"/>
      <c r="O26" s="57"/>
      <c r="P26" s="57"/>
      <c r="Q26" s="77"/>
      <c r="R26" s="77"/>
      <c r="S26" s="22">
        <f t="shared" si="0"/>
        <v>1</v>
      </c>
    </row>
    <row r="27" spans="1:19" x14ac:dyDescent="0.25">
      <c r="B27" s="98" t="s">
        <v>204</v>
      </c>
      <c r="C27" s="5"/>
      <c r="D27" s="5"/>
      <c r="E27" s="1"/>
      <c r="F27" s="5"/>
      <c r="G27" s="5"/>
      <c r="H27" s="5"/>
      <c r="I27" s="5"/>
      <c r="J27" s="1"/>
      <c r="K27" s="5"/>
      <c r="L27" s="1"/>
      <c r="M27" s="1"/>
      <c r="N27" s="1"/>
      <c r="O27" s="5"/>
      <c r="P27" s="5"/>
      <c r="Q27" s="1"/>
      <c r="R27" s="1"/>
      <c r="S27" s="97"/>
    </row>
    <row r="28" spans="1:19" x14ac:dyDescent="0.25">
      <c r="B28" s="5"/>
      <c r="C28" s="5"/>
      <c r="D28" s="5"/>
      <c r="E28" s="1"/>
      <c r="F28" s="5"/>
      <c r="G28" s="5"/>
      <c r="H28" s="5"/>
      <c r="I28" s="5"/>
      <c r="J28" s="1"/>
      <c r="K28" s="5"/>
      <c r="L28" s="1"/>
      <c r="M28" s="1"/>
      <c r="N28" s="1"/>
      <c r="O28" s="5"/>
      <c r="P28" s="5"/>
      <c r="Q28" s="1"/>
      <c r="R28" s="5"/>
      <c r="S28" s="5"/>
    </row>
    <row r="29" spans="1:19" x14ac:dyDescent="0.25">
      <c r="B29" s="39" t="s">
        <v>33</v>
      </c>
    </row>
    <row r="30" spans="1:19" x14ac:dyDescent="0.25">
      <c r="B30" s="39" t="s">
        <v>10</v>
      </c>
      <c r="C30" s="39" t="s">
        <v>11</v>
      </c>
      <c r="D30" s="39" t="s">
        <v>12</v>
      </c>
      <c r="E30" s="39" t="s">
        <v>134</v>
      </c>
      <c r="F30" s="39"/>
      <c r="G30" s="39"/>
      <c r="H30" s="39"/>
    </row>
    <row r="31" spans="1:19" x14ac:dyDescent="0.25">
      <c r="B31" s="26" t="s">
        <v>14</v>
      </c>
      <c r="C31" s="26" t="s">
        <v>15</v>
      </c>
      <c r="D31" s="61" t="s">
        <v>16</v>
      </c>
      <c r="E31" s="48" t="s">
        <v>70</v>
      </c>
      <c r="F31" s="49"/>
      <c r="G31" s="50"/>
      <c r="H31" s="51"/>
      <c r="I31" s="52"/>
      <c r="J31" s="50"/>
    </row>
    <row r="32" spans="1:19" x14ac:dyDescent="0.25">
      <c r="B32" s="26" t="s">
        <v>60</v>
      </c>
      <c r="C32" s="26" t="s">
        <v>61</v>
      </c>
      <c r="D32" s="53" t="s">
        <v>62</v>
      </c>
      <c r="E32" s="62" t="s">
        <v>68</v>
      </c>
      <c r="F32" s="63"/>
      <c r="G32" s="50"/>
      <c r="H32" s="51"/>
      <c r="I32" s="52"/>
      <c r="J32" s="50"/>
    </row>
    <row r="33" spans="2:17" x14ac:dyDescent="0.25">
      <c r="B33" s="64" t="s">
        <v>74</v>
      </c>
      <c r="C33" s="65" t="s">
        <v>75</v>
      </c>
      <c r="D33" s="66" t="s">
        <v>113</v>
      </c>
      <c r="E33" s="62" t="s">
        <v>35</v>
      </c>
      <c r="F33" s="63"/>
      <c r="G33" s="50"/>
      <c r="H33" s="51"/>
      <c r="I33" s="52"/>
      <c r="J33" s="50"/>
    </row>
    <row r="34" spans="2:17" x14ac:dyDescent="0.25">
      <c r="B34" s="67" t="s">
        <v>55</v>
      </c>
      <c r="C34" s="26" t="s">
        <v>56</v>
      </c>
      <c r="D34" s="61" t="s">
        <v>89</v>
      </c>
      <c r="E34" s="48" t="s">
        <v>40</v>
      </c>
      <c r="F34" s="49"/>
      <c r="G34" s="50"/>
      <c r="H34" s="51"/>
      <c r="I34" s="52"/>
      <c r="J34" s="50"/>
    </row>
    <row r="35" spans="2:17" x14ac:dyDescent="0.25">
      <c r="B35" s="26" t="s">
        <v>17</v>
      </c>
      <c r="C35" s="26" t="s">
        <v>18</v>
      </c>
      <c r="D35" s="53" t="s">
        <v>19</v>
      </c>
      <c r="E35" s="48" t="s">
        <v>76</v>
      </c>
      <c r="F35" s="49"/>
      <c r="G35" s="50"/>
      <c r="H35" s="51"/>
      <c r="I35" s="52"/>
      <c r="J35" s="50"/>
    </row>
    <row r="36" spans="2:17" s="47" customFormat="1" x14ac:dyDescent="0.25">
      <c r="B36" s="26" t="s">
        <v>22</v>
      </c>
      <c r="C36" s="26" t="s">
        <v>65</v>
      </c>
      <c r="D36" s="61" t="s">
        <v>88</v>
      </c>
      <c r="E36" s="48" t="s">
        <v>69</v>
      </c>
      <c r="F36" s="49"/>
      <c r="G36" s="50"/>
      <c r="H36" s="51"/>
      <c r="I36" s="52"/>
      <c r="J36" s="50"/>
      <c r="Q36" s="91"/>
    </row>
    <row r="37" spans="2:17" x14ac:dyDescent="0.25">
      <c r="B37" s="68" t="s">
        <v>66</v>
      </c>
      <c r="C37" s="68" t="s">
        <v>64</v>
      </c>
      <c r="D37" s="69" t="s">
        <v>5</v>
      </c>
      <c r="E37" s="70" t="s">
        <v>67</v>
      </c>
      <c r="F37" s="71"/>
      <c r="G37" s="72"/>
      <c r="H37" s="73"/>
      <c r="I37" s="74"/>
      <c r="J37" s="72"/>
    </row>
    <row r="38" spans="2:17" s="47" customFormat="1" x14ac:dyDescent="0.25">
      <c r="B38" s="26" t="s">
        <v>78</v>
      </c>
      <c r="C38" s="26" t="s">
        <v>79</v>
      </c>
      <c r="D38" s="53" t="s">
        <v>88</v>
      </c>
      <c r="E38" s="48" t="s">
        <v>80</v>
      </c>
      <c r="F38" s="49"/>
      <c r="G38" s="50"/>
      <c r="H38" s="51"/>
      <c r="I38" s="52"/>
      <c r="J38" s="50"/>
      <c r="Q38" s="91"/>
    </row>
    <row r="39" spans="2:17" s="47" customFormat="1" x14ac:dyDescent="0.25">
      <c r="B39" s="54" t="s">
        <v>57</v>
      </c>
      <c r="C39" s="54" t="s">
        <v>58</v>
      </c>
      <c r="D39" s="55" t="s">
        <v>59</v>
      </c>
      <c r="E39" s="48" t="s">
        <v>77</v>
      </c>
      <c r="F39" s="49"/>
      <c r="G39" s="50"/>
      <c r="H39" s="51"/>
      <c r="I39" s="52"/>
      <c r="J39" s="50"/>
      <c r="Q39" s="91"/>
    </row>
    <row r="40" spans="2:17" x14ac:dyDescent="0.25">
      <c r="B40" s="20" t="s">
        <v>71</v>
      </c>
      <c r="C40" s="23" t="s">
        <v>72</v>
      </c>
      <c r="D40" s="30" t="s">
        <v>86</v>
      </c>
      <c r="E40" s="37" t="s">
        <v>73</v>
      </c>
      <c r="F40" s="34"/>
      <c r="G40" s="33"/>
      <c r="H40" s="35"/>
      <c r="I40" s="36"/>
      <c r="J40" s="33"/>
    </row>
    <row r="41" spans="2:17" x14ac:dyDescent="0.25">
      <c r="B41" s="15" t="s">
        <v>20</v>
      </c>
      <c r="C41" s="15" t="s">
        <v>81</v>
      </c>
      <c r="D41" s="30" t="s">
        <v>82</v>
      </c>
      <c r="E41" s="38" t="s">
        <v>83</v>
      </c>
      <c r="F41" s="32"/>
      <c r="G41" s="33"/>
      <c r="H41" s="35"/>
      <c r="I41" s="36"/>
      <c r="J41" s="33"/>
    </row>
    <row r="42" spans="2:17" x14ac:dyDescent="0.25">
      <c r="B42" s="15" t="s">
        <v>92</v>
      </c>
      <c r="C42" s="26" t="s">
        <v>93</v>
      </c>
      <c r="D42" s="29" t="s">
        <v>94</v>
      </c>
      <c r="E42" s="38" t="s">
        <v>95</v>
      </c>
      <c r="F42" s="32"/>
      <c r="G42" s="33"/>
      <c r="H42" s="35"/>
      <c r="I42" s="36"/>
      <c r="J42" s="33"/>
    </row>
    <row r="43" spans="2:17" x14ac:dyDescent="0.25">
      <c r="B43" s="20" t="s">
        <v>90</v>
      </c>
      <c r="C43" s="23" t="s">
        <v>96</v>
      </c>
      <c r="D43" s="30" t="s">
        <v>19</v>
      </c>
      <c r="E43" s="37" t="s">
        <v>97</v>
      </c>
      <c r="F43" s="34"/>
      <c r="G43" s="33"/>
      <c r="H43" s="35"/>
      <c r="I43" s="36"/>
      <c r="J43" s="33"/>
    </row>
    <row r="44" spans="2:17" x14ac:dyDescent="0.25">
      <c r="B44" s="56" t="s">
        <v>99</v>
      </c>
      <c r="C44" s="56" t="s">
        <v>100</v>
      </c>
      <c r="D44" s="59" t="s">
        <v>19</v>
      </c>
      <c r="E44" s="38" t="s">
        <v>101</v>
      </c>
      <c r="F44" s="32"/>
      <c r="G44" s="33"/>
      <c r="H44" s="35"/>
      <c r="I44" s="36"/>
      <c r="J44" s="33"/>
    </row>
    <row r="45" spans="2:17" x14ac:dyDescent="0.25">
      <c r="B45" s="57" t="s">
        <v>102</v>
      </c>
      <c r="C45" s="58" t="s">
        <v>103</v>
      </c>
      <c r="D45" s="60" t="s">
        <v>105</v>
      </c>
      <c r="E45" s="38" t="s">
        <v>104</v>
      </c>
      <c r="F45" s="36"/>
      <c r="G45" s="33"/>
      <c r="H45" s="35"/>
      <c r="I45" s="36"/>
      <c r="J45" s="33"/>
    </row>
    <row r="46" spans="2:17" x14ac:dyDescent="0.25">
      <c r="B46" s="57" t="s">
        <v>106</v>
      </c>
      <c r="C46" s="58" t="s">
        <v>107</v>
      </c>
      <c r="D46" s="58" t="s">
        <v>112</v>
      </c>
      <c r="E46" s="38" t="s">
        <v>108</v>
      </c>
      <c r="F46" s="36"/>
      <c r="G46" s="33"/>
      <c r="H46" s="35"/>
      <c r="I46" s="36"/>
      <c r="J46" s="33"/>
    </row>
    <row r="47" spans="2:17" x14ac:dyDescent="0.25">
      <c r="B47" s="57" t="s">
        <v>109</v>
      </c>
      <c r="C47" s="58" t="s">
        <v>110</v>
      </c>
      <c r="D47" s="60" t="s">
        <v>21</v>
      </c>
      <c r="E47" s="38" t="s">
        <v>111</v>
      </c>
      <c r="F47" s="36"/>
      <c r="G47" s="33"/>
      <c r="H47" s="35"/>
      <c r="I47" s="36"/>
      <c r="J47" s="33"/>
    </row>
    <row r="48" spans="2:17" x14ac:dyDescent="0.25">
      <c r="B48" s="57" t="s">
        <v>136</v>
      </c>
      <c r="C48" s="58" t="s">
        <v>135</v>
      </c>
      <c r="D48" s="60" t="s">
        <v>137</v>
      </c>
      <c r="E48" s="38" t="s">
        <v>138</v>
      </c>
      <c r="F48" s="36"/>
      <c r="G48" s="33"/>
    </row>
    <row r="49" spans="2:7" x14ac:dyDescent="0.25">
      <c r="B49" s="57" t="s">
        <v>136</v>
      </c>
      <c r="C49" s="58" t="s">
        <v>139</v>
      </c>
      <c r="D49" s="60" t="s">
        <v>137</v>
      </c>
      <c r="E49" s="38" t="s">
        <v>140</v>
      </c>
      <c r="F49" s="36"/>
      <c r="G49" s="33"/>
    </row>
    <row r="50" spans="2:7" x14ac:dyDescent="0.25">
      <c r="B50" s="57" t="s">
        <v>151</v>
      </c>
      <c r="C50" s="58" t="s">
        <v>150</v>
      </c>
      <c r="D50" s="60" t="s">
        <v>137</v>
      </c>
      <c r="E50" s="38" t="s">
        <v>152</v>
      </c>
      <c r="F50" s="36"/>
      <c r="G50" s="33"/>
    </row>
    <row r="51" spans="2:7" x14ac:dyDescent="0.25">
      <c r="B51" s="57" t="s">
        <v>14</v>
      </c>
      <c r="C51" s="58" t="s">
        <v>153</v>
      </c>
      <c r="D51" s="58" t="s">
        <v>16</v>
      </c>
      <c r="E51" s="38" t="s">
        <v>154</v>
      </c>
      <c r="F51" s="36"/>
      <c r="G51" s="33"/>
    </row>
    <row r="52" spans="2:7" x14ac:dyDescent="0.25">
      <c r="B52" s="57" t="s">
        <v>156</v>
      </c>
      <c r="C52" s="58" t="s">
        <v>155</v>
      </c>
      <c r="D52" s="58" t="s">
        <v>201</v>
      </c>
      <c r="E52" s="38" t="s">
        <v>157</v>
      </c>
      <c r="F52" s="36"/>
      <c r="G52" s="33"/>
    </row>
    <row r="53" spans="2:7" x14ac:dyDescent="0.25">
      <c r="B53" s="57" t="s">
        <v>132</v>
      </c>
      <c r="C53" s="58" t="s">
        <v>169</v>
      </c>
      <c r="D53" s="60" t="s">
        <v>21</v>
      </c>
      <c r="E53" s="38" t="s">
        <v>170</v>
      </c>
      <c r="F53" s="36"/>
      <c r="G53" s="33"/>
    </row>
    <row r="54" spans="2:7" x14ac:dyDescent="0.25">
      <c r="B54" s="57" t="s">
        <v>57</v>
      </c>
      <c r="C54" s="58" t="s">
        <v>171</v>
      </c>
      <c r="D54" s="60" t="s">
        <v>59</v>
      </c>
      <c r="E54" s="38" t="s">
        <v>172</v>
      </c>
      <c r="F54" s="36"/>
      <c r="G54" s="33"/>
    </row>
    <row r="55" spans="2:7" x14ac:dyDescent="0.25">
      <c r="B55" s="57" t="s">
        <v>124</v>
      </c>
      <c r="C55" s="58" t="s">
        <v>125</v>
      </c>
      <c r="D55" s="60" t="s">
        <v>21</v>
      </c>
      <c r="E55" s="38" t="s">
        <v>184</v>
      </c>
      <c r="F55" s="36"/>
      <c r="G55" s="33"/>
    </row>
    <row r="56" spans="2:7" x14ac:dyDescent="0.25">
      <c r="B56" s="57" t="s">
        <v>182</v>
      </c>
      <c r="C56" s="58" t="s">
        <v>120</v>
      </c>
      <c r="D56" s="58" t="s">
        <v>202</v>
      </c>
      <c r="E56" s="38" t="s">
        <v>183</v>
      </c>
      <c r="F56" s="36"/>
      <c r="G56" s="33"/>
    </row>
    <row r="57" spans="2:7" x14ac:dyDescent="0.25">
      <c r="B57" s="57" t="s">
        <v>186</v>
      </c>
      <c r="C57" s="58" t="s">
        <v>185</v>
      </c>
      <c r="D57" s="60" t="s">
        <v>188</v>
      </c>
      <c r="E57" s="38" t="s">
        <v>187</v>
      </c>
      <c r="F57" s="36"/>
      <c r="G57" s="33"/>
    </row>
  </sheetData>
  <autoFilter ref="B7:S7" xr:uid="{950842DF-2329-49D3-9061-A073D0253965}">
    <sortState xmlns:xlrd2="http://schemas.microsoft.com/office/spreadsheetml/2017/richdata2" ref="B8:S26">
      <sortCondition descending="1" ref="S7"/>
    </sortState>
  </autoFilter>
  <sortState xmlns:xlrd2="http://schemas.microsoft.com/office/spreadsheetml/2017/richdata2" ref="B9:S24">
    <sortCondition descending="1" ref="S9:S24"/>
  </sortState>
  <mergeCells count="17">
    <mergeCell ref="Q5:R5"/>
    <mergeCell ref="F6:G6"/>
    <mergeCell ref="H6:I6"/>
    <mergeCell ref="J6:K6"/>
    <mergeCell ref="L6:M6"/>
    <mergeCell ref="O6:P6"/>
    <mergeCell ref="Q6:R6"/>
    <mergeCell ref="F5:G5"/>
    <mergeCell ref="H5:I5"/>
    <mergeCell ref="J5:K5"/>
    <mergeCell ref="L5:M5"/>
    <mergeCell ref="O5:P5"/>
    <mergeCell ref="B1:C1"/>
    <mergeCell ref="F1:K1"/>
    <mergeCell ref="B2:C2"/>
    <mergeCell ref="F2:K2"/>
    <mergeCell ref="O4:P4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5v. Racing Trophy</vt:lpstr>
      <vt:lpstr>6v. Racing Trophy</vt:lpstr>
      <vt:lpstr>'5v. Racing Trophy'!Tulostusalue</vt:lpstr>
      <vt:lpstr>'6v. Racing Trophy'!Tulostusalue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 Anu</dc:creator>
  <cp:lastModifiedBy>Tuula Tella</cp:lastModifiedBy>
  <cp:lastPrinted>2023-09-10T10:04:22Z</cp:lastPrinted>
  <dcterms:created xsi:type="dcterms:W3CDTF">2023-05-28T16:52:24Z</dcterms:created>
  <dcterms:modified xsi:type="dcterms:W3CDTF">2023-09-11T07:03:18Z</dcterms:modified>
</cp:coreProperties>
</file>