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Tuula\Desktop\"/>
    </mc:Choice>
  </mc:AlternateContent>
  <bookViews>
    <workbookView xWindow="0" yWindow="0" windowWidth="28800" windowHeight="11010" firstSheet="6" activeTab="8"/>
  </bookViews>
  <sheets>
    <sheet name="LähiTapiola Small Tour" sheetId="1" r:id="rId1"/>
    <sheet name="Winter cup" sheetId="12" r:id="rId2"/>
    <sheet name="Dressage Future ponit" sheetId="2" r:id="rId3"/>
    <sheet name="Dressage Future juniorit" sheetId="3" r:id="rId4"/>
    <sheet name="Dressage Future nuoret" sheetId="4" r:id="rId5"/>
    <sheet name="Dressage Future Finaali" sheetId="5" r:id="rId6"/>
    <sheet name="Supreme 7v" sheetId="6" r:id="rId7"/>
    <sheet name="Supreme 6v" sheetId="7" r:id="rId8"/>
    <sheet name="Supreme 5v" sheetId="8" r:id="rId9"/>
    <sheet name="Paccelli cup 4v" sheetId="11" r:id="rId10"/>
    <sheet name="Junioricup" sheetId="9" r:id="rId11"/>
    <sheet name="Ponicup" sheetId="10" r:id="rId12"/>
  </sheets>
  <definedNames>
    <definedName name="start_4235065" localSheetId="1">'Winter cup'!$B$31</definedName>
  </definedNames>
  <calcPr calcId="171027"/>
</workbook>
</file>

<file path=xl/calcChain.xml><?xml version="1.0" encoding="utf-8"?>
<calcChain xmlns="http://schemas.openxmlformats.org/spreadsheetml/2006/main">
  <c r="I21" i="3" l="1"/>
  <c r="I17" i="3"/>
  <c r="I23" i="2"/>
  <c r="I18" i="3" l="1"/>
  <c r="I19" i="3"/>
  <c r="I22" i="3" l="1"/>
  <c r="I18" i="2"/>
  <c r="I24" i="2"/>
  <c r="J18" i="11" l="1"/>
  <c r="H40" i="12" l="1"/>
  <c r="H17" i="12" l="1"/>
  <c r="H97" i="12" l="1"/>
  <c r="H93" i="12"/>
  <c r="H48" i="12"/>
  <c r="H51" i="12"/>
  <c r="H53" i="12"/>
  <c r="H59" i="12"/>
  <c r="H60" i="12"/>
  <c r="H61" i="12"/>
  <c r="H33" i="12"/>
  <c r="H22" i="12"/>
  <c r="H25" i="12"/>
  <c r="H27" i="12"/>
  <c r="H34" i="12"/>
  <c r="H18" i="12"/>
  <c r="H23" i="12"/>
  <c r="H20" i="12"/>
  <c r="H19" i="12"/>
  <c r="H28" i="12"/>
  <c r="H21" i="12"/>
  <c r="H29" i="12"/>
  <c r="H24" i="12"/>
  <c r="H26" i="12"/>
  <c r="H30" i="12"/>
  <c r="H31" i="12"/>
  <c r="H32" i="12"/>
  <c r="H54" i="12" l="1"/>
  <c r="H47" i="12"/>
  <c r="H56" i="12"/>
  <c r="I9" i="4" l="1"/>
  <c r="I10" i="4"/>
  <c r="I13" i="4"/>
  <c r="I14" i="4"/>
  <c r="I15" i="4"/>
  <c r="I12" i="4"/>
  <c r="I17" i="4"/>
  <c r="I18" i="4"/>
  <c r="I19" i="4"/>
  <c r="I20" i="4"/>
  <c r="I21" i="4"/>
  <c r="I16" i="4"/>
  <c r="I11" i="4"/>
  <c r="I8" i="4"/>
  <c r="I15" i="2" l="1"/>
  <c r="I8" i="2"/>
  <c r="I19" i="2"/>
  <c r="I9" i="2"/>
  <c r="I10" i="2"/>
  <c r="I12" i="2"/>
  <c r="I13" i="2"/>
  <c r="I25" i="2"/>
  <c r="I17" i="2"/>
  <c r="I11" i="2"/>
  <c r="I20" i="2"/>
  <c r="I22" i="2"/>
  <c r="I16" i="2"/>
  <c r="I21" i="2"/>
  <c r="I14" i="2"/>
  <c r="I16" i="6" l="1"/>
  <c r="I12" i="6"/>
  <c r="I14" i="6"/>
  <c r="I18" i="6"/>
  <c r="I19" i="6"/>
  <c r="I9" i="6"/>
  <c r="I13" i="6"/>
  <c r="I17" i="6"/>
  <c r="I20" i="6"/>
  <c r="I15" i="6"/>
  <c r="I22" i="6"/>
  <c r="I23" i="6"/>
  <c r="I24" i="6"/>
  <c r="I25" i="6"/>
  <c r="I26" i="6"/>
  <c r="I21" i="6"/>
  <c r="H57" i="12" l="1"/>
  <c r="H78" i="12" l="1"/>
  <c r="H89" i="12" l="1"/>
  <c r="H94" i="12"/>
  <c r="H88" i="12"/>
  <c r="H92" i="12"/>
  <c r="H91" i="12"/>
  <c r="H85" i="12"/>
  <c r="H87" i="12"/>
  <c r="H95" i="12"/>
  <c r="H90" i="12"/>
  <c r="H86" i="12"/>
  <c r="H96" i="12"/>
  <c r="H77" i="12"/>
  <c r="H68" i="12"/>
  <c r="H79" i="12"/>
  <c r="H74" i="12"/>
  <c r="H71" i="12"/>
  <c r="H67" i="12"/>
  <c r="H76" i="12"/>
  <c r="H75" i="12"/>
  <c r="H72" i="12"/>
  <c r="H69" i="12"/>
  <c r="H73" i="12"/>
  <c r="H70" i="12"/>
  <c r="H49" i="12"/>
  <c r="H46" i="12"/>
  <c r="H50" i="12"/>
  <c r="H55" i="12"/>
  <c r="H58" i="12"/>
  <c r="H41" i="12"/>
  <c r="H43" i="12"/>
  <c r="H45" i="12"/>
  <c r="H52" i="12"/>
  <c r="H44" i="12"/>
  <c r="H42" i="12"/>
  <c r="H11" i="12"/>
  <c r="H10" i="12"/>
  <c r="H9" i="12"/>
  <c r="H8" i="12"/>
  <c r="I30" i="8" l="1"/>
  <c r="J35" i="11" l="1"/>
  <c r="J34" i="11"/>
  <c r="J30" i="11"/>
  <c r="J17" i="11"/>
  <c r="J33" i="11"/>
  <c r="J25" i="11"/>
  <c r="J27" i="11"/>
  <c r="J24" i="11"/>
  <c r="J32" i="11"/>
  <c r="J29" i="11"/>
  <c r="J9" i="11"/>
  <c r="J31" i="11"/>
  <c r="J22" i="11"/>
  <c r="J13" i="11"/>
  <c r="J28" i="11"/>
  <c r="J19" i="11"/>
  <c r="J10" i="11"/>
  <c r="J21" i="11"/>
  <c r="J20" i="11"/>
  <c r="J23" i="11"/>
  <c r="J26" i="11"/>
  <c r="J12" i="11"/>
  <c r="J15" i="11"/>
  <c r="J16" i="11"/>
  <c r="J11" i="11"/>
  <c r="J14" i="11"/>
  <c r="J20" i="10" l="1"/>
  <c r="J23" i="10"/>
  <c r="J12" i="10"/>
  <c r="J10" i="10"/>
  <c r="J31" i="10"/>
  <c r="J19" i="10"/>
  <c r="J29" i="10"/>
  <c r="J24" i="10"/>
  <c r="J14" i="10"/>
  <c r="J16" i="10"/>
  <c r="J11" i="10"/>
  <c r="J32" i="10"/>
  <c r="J28" i="10"/>
  <c r="J17" i="10"/>
  <c r="J33" i="10"/>
  <c r="J18" i="10"/>
  <c r="J26" i="10"/>
  <c r="J34" i="10"/>
  <c r="J13" i="10"/>
  <c r="J37" i="10"/>
  <c r="J38" i="10"/>
  <c r="J25" i="10"/>
  <c r="J15" i="10"/>
  <c r="J36" i="10"/>
  <c r="J27" i="10"/>
  <c r="J30" i="10"/>
  <c r="J22" i="10"/>
  <c r="J21" i="10"/>
  <c r="J35" i="10"/>
  <c r="J9" i="10"/>
  <c r="J13" i="9"/>
  <c r="J30" i="9"/>
  <c r="J17" i="9"/>
  <c r="J18" i="9"/>
  <c r="J19" i="9"/>
  <c r="J12" i="9"/>
  <c r="J21" i="9"/>
  <c r="J25" i="9"/>
  <c r="J33" i="9"/>
  <c r="J26" i="9"/>
  <c r="J10" i="9"/>
  <c r="J27" i="9"/>
  <c r="J28" i="9"/>
  <c r="J31" i="9"/>
  <c r="J20" i="9"/>
  <c r="J16" i="9"/>
  <c r="J29" i="9"/>
  <c r="J24" i="9"/>
  <c r="J23" i="9"/>
  <c r="J22" i="9"/>
  <c r="J14" i="9"/>
  <c r="J11" i="9"/>
  <c r="J15" i="9"/>
  <c r="J32" i="9"/>
  <c r="J9" i="9"/>
  <c r="I22" i="8"/>
  <c r="I26" i="8"/>
  <c r="I10" i="8"/>
  <c r="I13" i="8"/>
  <c r="I9" i="8"/>
  <c r="I15" i="8"/>
  <c r="I27" i="8"/>
  <c r="I31" i="8"/>
  <c r="I12" i="8"/>
  <c r="I18" i="8"/>
  <c r="I29" i="8"/>
  <c r="I17" i="8"/>
  <c r="I25" i="8"/>
  <c r="I11" i="8"/>
  <c r="I23" i="8"/>
  <c r="I16" i="8"/>
  <c r="I20" i="8"/>
  <c r="I19" i="8"/>
  <c r="I28" i="8"/>
  <c r="I14" i="8"/>
  <c r="I21" i="8"/>
  <c r="I24" i="8"/>
  <c r="I17" i="7"/>
  <c r="I20" i="7"/>
  <c r="I13" i="7"/>
  <c r="I16" i="7"/>
  <c r="I23" i="7"/>
  <c r="I18" i="7"/>
  <c r="I15" i="7"/>
  <c r="I14" i="7"/>
  <c r="I11" i="7"/>
  <c r="I19" i="7"/>
  <c r="I25" i="7"/>
  <c r="I26" i="7"/>
  <c r="I12" i="7"/>
  <c r="I10" i="7"/>
  <c r="I24" i="7"/>
  <c r="I21" i="7"/>
  <c r="I22" i="7"/>
  <c r="I9" i="7"/>
  <c r="J25" i="1"/>
  <c r="J10" i="1"/>
  <c r="J21" i="1"/>
  <c r="J31" i="1"/>
  <c r="J26" i="1"/>
  <c r="J30" i="1"/>
  <c r="J28" i="1"/>
  <c r="J13" i="1"/>
  <c r="J27" i="1"/>
  <c r="J20" i="1"/>
  <c r="J15" i="1"/>
  <c r="J33" i="1"/>
  <c r="J23" i="1"/>
  <c r="J14" i="1"/>
  <c r="J18" i="1"/>
  <c r="J32" i="1"/>
  <c r="J17" i="1"/>
  <c r="J12" i="1"/>
  <c r="J11" i="1"/>
  <c r="J24" i="1"/>
  <c r="J22" i="1"/>
  <c r="J16" i="1"/>
  <c r="J19" i="1"/>
  <c r="J29" i="1"/>
  <c r="I11" i="6"/>
  <c r="I29" i="6"/>
  <c r="I10" i="6"/>
  <c r="I27" i="6"/>
  <c r="I28" i="6"/>
  <c r="I20" i="3" l="1"/>
  <c r="I24" i="3"/>
  <c r="I25" i="3"/>
  <c r="I10" i="3"/>
  <c r="I14" i="3"/>
  <c r="I15" i="3"/>
  <c r="I26" i="3"/>
  <c r="I11" i="3"/>
  <c r="I9" i="3"/>
  <c r="I27" i="3"/>
  <c r="I16" i="3"/>
  <c r="I12" i="3"/>
  <c r="I13" i="3"/>
  <c r="I23" i="3"/>
  <c r="I8" i="3"/>
</calcChain>
</file>

<file path=xl/sharedStrings.xml><?xml version="1.0" encoding="utf-8"?>
<sst xmlns="http://schemas.openxmlformats.org/spreadsheetml/2006/main" count="1153" uniqueCount="655">
  <si>
    <t>Kouluratsastus</t>
  </si>
  <si>
    <t>huomioidaan 3 parasta osakilpailun tulosta</t>
  </si>
  <si>
    <t>5 parasta finaaliin</t>
  </si>
  <si>
    <t>Finaalin voittaja on sarjan voittaja</t>
  </si>
  <si>
    <t>Lappeenranta</t>
  </si>
  <si>
    <t>ratsastaja</t>
  </si>
  <si>
    <t>hevonen</t>
  </si>
  <si>
    <t>seura</t>
  </si>
  <si>
    <t>Yhteensä</t>
  </si>
  <si>
    <t>ratsastaja</t>
  </si>
  <si>
    <t>Hevonen</t>
  </si>
  <si>
    <t>seura</t>
  </si>
  <si>
    <t>3 parasta finaaliin</t>
  </si>
  <si>
    <t>tasapisteissä viimeisen osakilpailun tulos ratkaisee</t>
  </si>
  <si>
    <t>Ypäjä</t>
  </si>
  <si>
    <t>Ratsastaja</t>
  </si>
  <si>
    <t>Hevonen</t>
  </si>
  <si>
    <t>Seura</t>
  </si>
  <si>
    <t>Yhteensä</t>
  </si>
  <si>
    <t>3 parasta finaaliin</t>
  </si>
  <si>
    <t>tasapisteissä viimeisen osakilpailun tulos ratkaisee</t>
  </si>
  <si>
    <t>Ratsastaja</t>
  </si>
  <si>
    <t>Hevonen</t>
  </si>
  <si>
    <t>Seura</t>
  </si>
  <si>
    <t>Yhteensä</t>
  </si>
  <si>
    <t>3 parasta finaaliin</t>
  </si>
  <si>
    <t>tasapisteissä viimeisen osakilpailun tulos ratkaisee</t>
  </si>
  <si>
    <t>Ratsastaja</t>
  </si>
  <si>
    <t>Hevonen</t>
  </si>
  <si>
    <t>Seura</t>
  </si>
  <si>
    <t>Yhteensä</t>
  </si>
  <si>
    <t>Ratsastaja</t>
  </si>
  <si>
    <t>Hevonen</t>
  </si>
  <si>
    <t>Seura</t>
  </si>
  <si>
    <t>Kouluratsastus</t>
  </si>
  <si>
    <t>3 parasta tulosta huomioidaan</t>
  </si>
  <si>
    <t>5 parasta finaaliin</t>
  </si>
  <si>
    <t>Ratsastaja</t>
  </si>
  <si>
    <t>Hevonen</t>
  </si>
  <si>
    <t>Seura</t>
  </si>
  <si>
    <t>Yhteensä</t>
  </si>
  <si>
    <t>Finaalin voittaja on sarjan voittaja</t>
  </si>
  <si>
    <t>Ratsastaja</t>
  </si>
  <si>
    <t>Hevonen</t>
  </si>
  <si>
    <t>Seura</t>
  </si>
  <si>
    <t>1.</t>
  </si>
  <si>
    <t>2.</t>
  </si>
  <si>
    <t>3.</t>
  </si>
  <si>
    <t>4.</t>
  </si>
  <si>
    <t>5.</t>
  </si>
  <si>
    <t>Kouluratsastus</t>
  </si>
  <si>
    <t>3 parasta tulosta huomioidaan</t>
  </si>
  <si>
    <t>10 parasta finaaliin</t>
  </si>
  <si>
    <t>Ratsastaja</t>
  </si>
  <si>
    <t>Hevonen</t>
  </si>
  <si>
    <t>Seura</t>
  </si>
  <si>
    <t>Yhteensä</t>
  </si>
  <si>
    <t>Ratsastaja</t>
  </si>
  <si>
    <t>Hevonen</t>
  </si>
  <si>
    <t>Seura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</si>
  <si>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</si>
  <si>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</si>
  <si>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</si>
  <si>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</si>
  <si>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</si>
  <si>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</si>
  <si>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</si>
  <si>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</si>
  <si>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</si>
  <si>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Kouluratsastus</t>
  </si>
  <si>
    <t>3 parasta tulosta huomioidaan</t>
  </si>
  <si>
    <t>Ratsastaja</t>
  </si>
  <si>
    <t>Hevonen</t>
  </si>
  <si>
    <t>Seura</t>
  </si>
  <si>
    <t>Yhteensä</t>
  </si>
  <si>
    <t>Finaalin voittaja on sarjan voittaja</t>
  </si>
  <si>
    <t>Ratsastaja</t>
  </si>
  <si>
    <t>Hevonen</t>
  </si>
  <si>
    <t>Seura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</si>
  <si>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</si>
  <si>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</si>
  <si>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</si>
  <si>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</si>
  <si>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</si>
  <si>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</si>
  <si>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</si>
  <si>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</si>
  <si>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</si>
  <si>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</si>
  <si>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Kouluratsastus</t>
  </si>
  <si>
    <t>3 parasta tulosta huomioidaan</t>
  </si>
  <si>
    <t>7 parasta finaaliin</t>
  </si>
  <si>
    <t>Finaalin voittaja on sarjan voittaja</t>
  </si>
  <si>
    <t>Tornio</t>
  </si>
  <si>
    <t>ratsastaja</t>
  </si>
  <si>
    <t>hevonen</t>
  </si>
  <si>
    <t>seura</t>
  </si>
  <si>
    <t>Yhteensä</t>
  </si>
  <si>
    <t>Kouluratsastus</t>
  </si>
  <si>
    <t>3 parasta tulosta huomioidaan</t>
  </si>
  <si>
    <t>7 parasta finaaliin</t>
  </si>
  <si>
    <t>ratsastaja</t>
  </si>
  <si>
    <t>hevonen</t>
  </si>
  <si>
    <t>seura</t>
  </si>
  <si>
    <t>Yhteensä</t>
  </si>
  <si>
    <t>ratsukon osallistuttava vähintään kahteen osakilpailuun</t>
  </si>
  <si>
    <t>Hyvinkää</t>
  </si>
  <si>
    <t>PACCELLI CUP 4-VUOTIAILLE HEVOSILLE</t>
  </si>
  <si>
    <t>Eniten pisteitä kerännyt on sarjan voittaja</t>
  </si>
  <si>
    <t>Tasatuloksen sattuessa viimeinen osakilpailu ratkaisee voittajan</t>
  </si>
  <si>
    <t>Jyväskylä</t>
  </si>
  <si>
    <t>Espoo</t>
  </si>
  <si>
    <t>11.3.</t>
  </si>
  <si>
    <t>Lapset</t>
  </si>
  <si>
    <t>Poniratsukot</t>
  </si>
  <si>
    <t>Seniorit</t>
  </si>
  <si>
    <t>Nuoret ratsastajat</t>
  </si>
  <si>
    <t>Juniorit</t>
  </si>
  <si>
    <t>Nuoret</t>
  </si>
  <si>
    <t>Salo</t>
  </si>
  <si>
    <t>DTT</t>
  </si>
  <si>
    <t>Järvenpää</t>
  </si>
  <si>
    <t>LähiTapiola Small Tour 2017</t>
  </si>
  <si>
    <t>29.-30.4.</t>
  </si>
  <si>
    <t>Hvyinkää</t>
  </si>
  <si>
    <t>Laha</t>
  </si>
  <si>
    <t>Kiuruvesi</t>
  </si>
  <si>
    <t>13.5.</t>
  </si>
  <si>
    <t>15.-18.6.</t>
  </si>
  <si>
    <t>15.7.</t>
  </si>
  <si>
    <t>26.-27.8.</t>
  </si>
  <si>
    <t>FINAALI HIHS 19.-22.10.</t>
  </si>
  <si>
    <t>Winter Cup 2017</t>
  </si>
  <si>
    <t>9.4.</t>
  </si>
  <si>
    <t>EVIDENSIA Dressage Future Cup presented by Unikulma - Ponit</t>
  </si>
  <si>
    <t>EVIDENSIA Dressage Future Cup presented by Unikulma - Juniorit</t>
  </si>
  <si>
    <t>EVIDENSIA Dressage Future Cup presented by Unikulma - Nuoret ratsastajat</t>
  </si>
  <si>
    <t>21.-23.4.</t>
  </si>
  <si>
    <t>13.-16.7.</t>
  </si>
  <si>
    <t>17.-20.8.</t>
  </si>
  <si>
    <t>14. tai 15.10. Ratsastuskeskus Aino</t>
  </si>
  <si>
    <t>EVIDENSIA Dressage Future Cup presented by Unikulma - FINAALI</t>
  </si>
  <si>
    <t>SUPREME HORSE CARE 7-V. CHAMPIONSARJA 2017</t>
  </si>
  <si>
    <t>28.-30.7.</t>
  </si>
  <si>
    <t>FINAAALI Ypäjä 27.-29.10. (halli)</t>
  </si>
  <si>
    <t>SUPREME HORSE CARE 6-V. CHAMPIONSARJA 2017</t>
  </si>
  <si>
    <t>SUPREME HORSE CARE 5-V. CHAMPIONSARJA 2017</t>
  </si>
  <si>
    <t>7.-9.7.</t>
  </si>
  <si>
    <t>26.27.8.</t>
  </si>
  <si>
    <t>EVIDENSIA Junioricup 2017</t>
  </si>
  <si>
    <t>Oulu</t>
  </si>
  <si>
    <t>Paimio</t>
  </si>
  <si>
    <t>14.5.</t>
  </si>
  <si>
    <t>4.6.</t>
  </si>
  <si>
    <t>8.-9.7.</t>
  </si>
  <si>
    <t>12.-13.8.</t>
  </si>
  <si>
    <t>EVIDENSIA Ponicup 2017</t>
  </si>
  <si>
    <t>Havinen Eveliina</t>
  </si>
  <si>
    <t>Ronaldo</t>
  </si>
  <si>
    <t>Järvi</t>
  </si>
  <si>
    <t>Söderbäck Sofie</t>
  </si>
  <si>
    <t>Kolstein's Don Schufro</t>
  </si>
  <si>
    <t>PERA</t>
  </si>
  <si>
    <t>Vuorinen Ellen</t>
  </si>
  <si>
    <t>V.K. Nestor</t>
  </si>
  <si>
    <t>KyIF</t>
  </si>
  <si>
    <t>Keisala Kiia</t>
  </si>
  <si>
    <t>Black Jack</t>
  </si>
  <si>
    <t>PRP-72</t>
  </si>
  <si>
    <t>Laaksonen Janina</t>
  </si>
  <si>
    <t>Siltasaaren Iiris</t>
  </si>
  <si>
    <t>HR</t>
  </si>
  <si>
    <t>Paloheimo Veera</t>
  </si>
  <si>
    <t>Backwoods Zahara</t>
  </si>
  <si>
    <t>HyvUra</t>
  </si>
  <si>
    <t>Pirkola Veera</t>
  </si>
  <si>
    <t>Herr Doktor</t>
  </si>
  <si>
    <t>VARSA</t>
  </si>
  <si>
    <t>Alahonko Emmi</t>
  </si>
  <si>
    <t>Robi IV</t>
  </si>
  <si>
    <t>PRRC</t>
  </si>
  <si>
    <t>Pekkinen Netta</t>
  </si>
  <si>
    <t>Braveheart II</t>
  </si>
  <si>
    <t>KARA</t>
  </si>
  <si>
    <t>Leino Sanni</t>
  </si>
  <si>
    <t>Maxi Milano</t>
  </si>
  <si>
    <t>PUNRA</t>
  </si>
  <si>
    <t>HURA</t>
  </si>
  <si>
    <t>Silenzio</t>
  </si>
  <si>
    <t>Packalén Mea</t>
  </si>
  <si>
    <t>SiRa</t>
  </si>
  <si>
    <t>Linda</t>
  </si>
  <si>
    <t>Lipponen Emmi</t>
  </si>
  <si>
    <t>TARAT</t>
  </si>
  <si>
    <t>Armas Zarzo II</t>
  </si>
  <si>
    <t>Metsänoja Emma</t>
  </si>
  <si>
    <t>Zigeuner</t>
  </si>
  <si>
    <t>Pohja Sinna</t>
  </si>
  <si>
    <t>Dorle</t>
  </si>
  <si>
    <t>Capac</t>
  </si>
  <si>
    <t>Therman Daniela</t>
  </si>
  <si>
    <t>Die Welt</t>
  </si>
  <si>
    <t>Kuosa Kiia</t>
  </si>
  <si>
    <t>KKR</t>
  </si>
  <si>
    <t>Lady Jacqueline</t>
  </si>
  <si>
    <t>Moisio Krista</t>
  </si>
  <si>
    <t>SRS</t>
  </si>
  <si>
    <t>Beautiful Samora</t>
  </si>
  <si>
    <t>Aarnio-Wihuri Camilla</t>
  </si>
  <si>
    <t>Sara Enshöj</t>
  </si>
  <si>
    <t>YR</t>
  </si>
  <si>
    <t>Poirot</t>
  </si>
  <si>
    <t>Peltoniemi Ida-Lotte</t>
  </si>
  <si>
    <t>Paloheimo Ella</t>
  </si>
  <si>
    <t>Wolle Wolkenstein</t>
  </si>
  <si>
    <t>Therman Susanna</t>
  </si>
  <si>
    <t>Dragonheart</t>
  </si>
  <si>
    <t>Lahti Vilma</t>
  </si>
  <si>
    <t>Zazou III</t>
  </si>
  <si>
    <t>POM</t>
  </si>
  <si>
    <t>Mikkanen Iina</t>
  </si>
  <si>
    <t>Lorenza 2888</t>
  </si>
  <si>
    <t>Kirves Vilma</t>
  </si>
  <si>
    <t>Lipowano</t>
  </si>
  <si>
    <t>Teppola Petra</t>
  </si>
  <si>
    <t>Onyx Est le Roi de Ma Vie</t>
  </si>
  <si>
    <t>NIKA</t>
  </si>
  <si>
    <t>von Schantz Mia</t>
  </si>
  <si>
    <t>F.A Chico Dance</t>
  </si>
  <si>
    <t>LOR</t>
  </si>
  <si>
    <t>Dunder Nina</t>
  </si>
  <si>
    <t>Ramses XII</t>
  </si>
  <si>
    <t>Hyysalo Tiia</t>
  </si>
  <si>
    <t>Betty B</t>
  </si>
  <si>
    <t>GR</t>
  </si>
  <si>
    <t>Ei osallistujia</t>
  </si>
  <si>
    <t>ei osallistujia</t>
  </si>
  <si>
    <t>Similä Johanna</t>
  </si>
  <si>
    <t>Hunsingo's Twister</t>
  </si>
  <si>
    <t>TKR</t>
  </si>
  <si>
    <t>Pekkarinen Evelyn</t>
  </si>
  <si>
    <t>Boy</t>
  </si>
  <si>
    <t>Mankinen Netta</t>
  </si>
  <si>
    <t>Bongraaf's Marca II</t>
  </si>
  <si>
    <t>TRS</t>
  </si>
  <si>
    <t>Ketola Vilma-Lotta</t>
  </si>
  <si>
    <t>Solstice Imka</t>
  </si>
  <si>
    <t>Salminen Emmi</t>
  </si>
  <si>
    <t>Mein Freund</t>
  </si>
  <si>
    <t>GOLD</t>
  </si>
  <si>
    <t>Hirvonen Aino</t>
  </si>
  <si>
    <t>D</t>
  </si>
  <si>
    <t>UHU</t>
  </si>
  <si>
    <t>Taira Vilma</t>
  </si>
  <si>
    <t>Mc Furry</t>
  </si>
  <si>
    <t>PR</t>
  </si>
  <si>
    <t>Lipsanen Aino</t>
  </si>
  <si>
    <t>Diamante</t>
  </si>
  <si>
    <t>Ekroth Tinja</t>
  </si>
  <si>
    <t>Whenever Klint</t>
  </si>
  <si>
    <t>Goliaf</t>
  </si>
  <si>
    <t>Jokiranta Jessica</t>
  </si>
  <si>
    <t>C'est la Vie</t>
  </si>
  <si>
    <t>Raiskio Maarit</t>
  </si>
  <si>
    <t>Cartier</t>
  </si>
  <si>
    <t>3 starttaajaa</t>
  </si>
  <si>
    <t>Hyypiä Susanna</t>
  </si>
  <si>
    <t>Avemmo</t>
  </si>
  <si>
    <t>BoeR</t>
  </si>
  <si>
    <t>Kallio Jenni</t>
  </si>
  <si>
    <t>Manolo</t>
  </si>
  <si>
    <t>TSR</t>
  </si>
  <si>
    <t>MELARA</t>
  </si>
  <si>
    <t>Reitland's Du nur Du B</t>
  </si>
  <si>
    <t>Pajari Noora</t>
  </si>
  <si>
    <t>KOR</t>
  </si>
  <si>
    <t>Hazelberg's Macho</t>
  </si>
  <si>
    <t>Silventoinen Jenni</t>
  </si>
  <si>
    <t>FäR</t>
  </si>
  <si>
    <t>Condor-H</t>
  </si>
  <si>
    <t>Haglund Alexandra</t>
  </si>
  <si>
    <t>K-GR</t>
  </si>
  <si>
    <t>Klockas Innishannon</t>
  </si>
  <si>
    <t>Leminen Wilma</t>
  </si>
  <si>
    <t>DC</t>
  </si>
  <si>
    <t>Pin Rock's Laverne</t>
  </si>
  <si>
    <t>Pohtamo Nea</t>
  </si>
  <si>
    <t>KuoR</t>
  </si>
  <si>
    <t>Pin Rock's Hannibal</t>
  </si>
  <si>
    <t>Huttunen Amudha</t>
  </si>
  <si>
    <t>Pursiainen Janna</t>
  </si>
  <si>
    <t>Marit's Flamenco</t>
  </si>
  <si>
    <t>HanRa</t>
  </si>
  <si>
    <t>Nikkanen Joni</t>
  </si>
  <si>
    <t>Kastaniegårdens Nemo</t>
  </si>
  <si>
    <t>Kouri Kerttu</t>
  </si>
  <si>
    <t>Dona Prinzess</t>
  </si>
  <si>
    <t>1,5 kerroin</t>
  </si>
  <si>
    <t>Kerroin</t>
  </si>
  <si>
    <t xml:space="preserve"> </t>
  </si>
  <si>
    <t>Amudha Huttunen</t>
  </si>
  <si>
    <t>Kuor</t>
  </si>
  <si>
    <t>Alexandra Haglund</t>
  </si>
  <si>
    <t>Matleena Perkkiö</t>
  </si>
  <si>
    <t>Elshofs Gonda 602 NF</t>
  </si>
  <si>
    <t>Zero Tolerance</t>
  </si>
  <si>
    <t>Hakala Eerika</t>
  </si>
  <si>
    <t>American Beauty</t>
  </si>
  <si>
    <t>Karla Rasilainen</t>
  </si>
  <si>
    <t>Tara Felicity 2797</t>
  </si>
  <si>
    <t>Lord of Lennox vF</t>
  </si>
  <si>
    <t>Zelle</t>
  </si>
  <si>
    <t>Högsten Peggy</t>
  </si>
  <si>
    <t xml:space="preserve"> Pyykönen Maria</t>
  </si>
  <si>
    <t>Sulkala Kimmo</t>
  </si>
  <si>
    <t>Viesulis II</t>
  </si>
  <si>
    <t>Pekkarinen Eerika</t>
  </si>
  <si>
    <t>Persija</t>
  </si>
  <si>
    <t>Kanerva Kira</t>
  </si>
  <si>
    <t>Dorazio</t>
  </si>
  <si>
    <t>von Wendt Anna</t>
  </si>
  <si>
    <t>Denzel</t>
  </si>
  <si>
    <t>Zalzatime</t>
  </si>
  <si>
    <t>Elves Angel 2655</t>
  </si>
  <si>
    <t>Sambaya</t>
  </si>
  <si>
    <t>Mallendina</t>
  </si>
  <si>
    <t>Vandal</t>
  </si>
  <si>
    <t>Don Preferido</t>
  </si>
  <si>
    <t>Usla 2447</t>
  </si>
  <si>
    <t>Briejant</t>
  </si>
  <si>
    <t>May Rex WS</t>
  </si>
  <si>
    <t>Aino</t>
  </si>
  <si>
    <t>Treasure T</t>
  </si>
  <si>
    <t>Hura</t>
  </si>
  <si>
    <t>KYR</t>
  </si>
  <si>
    <t>VRS</t>
  </si>
  <si>
    <t>TARI</t>
  </si>
  <si>
    <t>HUSR</t>
  </si>
  <si>
    <t>LaRa</t>
  </si>
  <si>
    <t>Arts</t>
  </si>
  <si>
    <t>Björk</t>
  </si>
  <si>
    <t>EQ</t>
  </si>
  <si>
    <t>Nika</t>
  </si>
  <si>
    <t>Särkilahti Anni</t>
  </si>
  <si>
    <t>Rose Garden</t>
  </si>
  <si>
    <t>Nissinen Fanni</t>
  </si>
  <si>
    <t>Pin Rock's Slash</t>
  </si>
  <si>
    <t>Kivelä Tuuli</t>
  </si>
  <si>
    <t>Plastika</t>
  </si>
  <si>
    <t>LAR</t>
  </si>
  <si>
    <t>Paukku Veera</t>
  </si>
  <si>
    <t>Image</t>
  </si>
  <si>
    <t>Inkinen Netta</t>
  </si>
  <si>
    <t>Don Florenco S</t>
  </si>
  <si>
    <t>TR</t>
  </si>
  <si>
    <t>Quite Top</t>
  </si>
  <si>
    <t>Kettunen Suvi</t>
  </si>
  <si>
    <t>Iggy</t>
  </si>
  <si>
    <t>Simpanen Heli</t>
  </si>
  <si>
    <t>Katallin Rozaro</t>
  </si>
  <si>
    <t>RCM</t>
  </si>
  <si>
    <t>L-ER</t>
  </si>
  <si>
    <t>Percival J</t>
  </si>
  <si>
    <t>Rantapuu-Kivelä Saara</t>
  </si>
  <si>
    <t>RusRa</t>
  </si>
  <si>
    <t>His Welt</t>
  </si>
  <si>
    <t>Karppinen Maarit</t>
  </si>
  <si>
    <t>TT</t>
  </si>
  <si>
    <t>Franzi</t>
  </si>
  <si>
    <t>Kahari Sanna</t>
  </si>
  <si>
    <t>RaR</t>
  </si>
  <si>
    <t>Gottfrid</t>
  </si>
  <si>
    <t>Kettunen Mari</t>
  </si>
  <si>
    <t>Lapinjärvi Florel</t>
  </si>
  <si>
    <t>Asikainen Hanna-Riikka</t>
  </si>
  <si>
    <t>OrRa</t>
  </si>
  <si>
    <t>Fräulein Helga II</t>
  </si>
  <si>
    <t>Kyrö Siiri</t>
  </si>
  <si>
    <t>Felippe Carrus</t>
  </si>
  <si>
    <t>Jokela Kaija</t>
  </si>
  <si>
    <t>LAHARA</t>
  </si>
  <si>
    <t>Pin Rock's Bolero</t>
  </si>
  <si>
    <t>Salovuori Tuuli</t>
  </si>
  <si>
    <t>TKa</t>
  </si>
  <si>
    <t>William L</t>
  </si>
  <si>
    <t>Laine Katja</t>
  </si>
  <si>
    <t>Sabrina</t>
  </si>
  <si>
    <t>Lönegren-Soiramo Ronja</t>
  </si>
  <si>
    <t>SIRU</t>
  </si>
  <si>
    <t>Lily of Oaklands</t>
  </si>
  <si>
    <t>Similä Mari</t>
  </si>
  <si>
    <t>Royal d'Amour</t>
  </si>
  <si>
    <t>Westman Mona</t>
  </si>
  <si>
    <t>Fine Step S</t>
  </si>
  <si>
    <t>Aho Helena</t>
  </si>
  <si>
    <t>Hagels Lucky Victoria</t>
  </si>
  <si>
    <t>Murtomäki Annaleena</t>
  </si>
  <si>
    <t>EKR</t>
  </si>
  <si>
    <t>Peter Pan Carrus</t>
  </si>
  <si>
    <t>Petriläinen Emmi</t>
  </si>
  <si>
    <t>KRK</t>
  </si>
  <si>
    <t>Butterfly</t>
  </si>
  <si>
    <t>Aimia Sari</t>
  </si>
  <si>
    <t>Lodestro</t>
  </si>
  <si>
    <t>JTEAM</t>
  </si>
  <si>
    <t>Casadro van't Gelutt Z</t>
  </si>
  <si>
    <t>Paananen Kati</t>
  </si>
  <si>
    <t>Quadrifoglio</t>
  </si>
  <si>
    <t>Tuominen Emma</t>
  </si>
  <si>
    <t>RuR</t>
  </si>
  <si>
    <t>Malus Domestica</t>
  </si>
  <si>
    <t>Järvinen Johanna</t>
  </si>
  <si>
    <t>Fabulouz Firfod</t>
  </si>
  <si>
    <t>Tervonen Saga</t>
  </si>
  <si>
    <t>Birkhill Black Rose</t>
  </si>
  <si>
    <t>Nieminen-Poutanen Karoliina</t>
  </si>
  <si>
    <t>Fifa Pearl VCG</t>
  </si>
  <si>
    <t>Forza Roosendaal</t>
  </si>
  <si>
    <t>Jauhiainen Satu-Maria</t>
  </si>
  <si>
    <t>Browny</t>
  </si>
  <si>
    <t>Pyykönen Maria</t>
  </si>
  <si>
    <t>Browmoor</t>
  </si>
  <si>
    <t>Kärkkäinen Anna</t>
  </si>
  <si>
    <t>Maattola-Lindholm Sara</t>
  </si>
  <si>
    <t>Wolin Katariina</t>
  </si>
  <si>
    <t>Hirvo Heli</t>
  </si>
  <si>
    <t>Hartonen Mervi</t>
  </si>
  <si>
    <t>Ranta Teea</t>
  </si>
  <si>
    <t>Tuominen Pilvi</t>
  </si>
  <si>
    <t>G-Renzo</t>
  </si>
  <si>
    <t>Degerth-Káldi Sirpa</t>
  </si>
  <si>
    <t>Permarc</t>
  </si>
  <si>
    <t>Salmevaara Suvi</t>
  </si>
  <si>
    <t>Wallonie</t>
  </si>
  <si>
    <t>Kolipri</t>
  </si>
  <si>
    <t>Hälinen Adalina</t>
  </si>
  <si>
    <t>Korsholms</t>
  </si>
  <si>
    <t>Wind Dancer S</t>
  </si>
  <si>
    <t>Palola Martta</t>
  </si>
  <si>
    <t>VH</t>
  </si>
  <si>
    <t>Frida von Raptus</t>
  </si>
  <si>
    <t>Karlsson Emma</t>
  </si>
  <si>
    <t>Win Win</t>
  </si>
  <si>
    <t>Roxette</t>
  </si>
  <si>
    <t>Savela Nina</t>
  </si>
  <si>
    <t>ProD</t>
  </si>
  <si>
    <t>Nimbo</t>
  </si>
  <si>
    <t>Kemppainen Elina</t>
  </si>
  <si>
    <t>JR</t>
  </si>
  <si>
    <t>Königsfalke</t>
  </si>
  <si>
    <t>Tolonen Ella</t>
  </si>
  <si>
    <t>LIDRID</t>
  </si>
  <si>
    <t>Stefek</t>
  </si>
  <si>
    <t>Silvennoinen Anna-Karin</t>
  </si>
  <si>
    <t>HaR</t>
  </si>
  <si>
    <t>Rummu Jüri</t>
  </si>
  <si>
    <t>Nykänen Krista</t>
  </si>
  <si>
    <t>KeSeRa</t>
  </si>
  <si>
    <t>Ras Trent</t>
  </si>
  <si>
    <t>Ylitalo Ella</t>
  </si>
  <si>
    <t>Tallinmäen Hektor</t>
  </si>
  <si>
    <t>Lamberg Tuisku</t>
  </si>
  <si>
    <t>URA</t>
  </si>
  <si>
    <t>Kom Pandora</t>
  </si>
  <si>
    <t>Karhumaa Elina</t>
  </si>
  <si>
    <t>K-PH</t>
  </si>
  <si>
    <t>Morgrid ut Deuten</t>
  </si>
  <si>
    <t>Karhu Vera</t>
  </si>
  <si>
    <t>Ekvador</t>
  </si>
  <si>
    <t>Autio Mirelle</t>
  </si>
  <si>
    <t>Elvira Madigan II 2334</t>
  </si>
  <si>
    <t>Brown Butler</t>
  </si>
  <si>
    <t>ABC</t>
  </si>
  <si>
    <t>Best Surprise</t>
  </si>
  <si>
    <t>Paananen Helmi</t>
  </si>
  <si>
    <t>Bombastic</t>
  </si>
  <si>
    <t>Räinä Pinja</t>
  </si>
  <si>
    <t>Mikkonen Ulla</t>
  </si>
  <si>
    <t>Digregorgio</t>
  </si>
  <si>
    <t>LvR</t>
  </si>
  <si>
    <t>Karlsson Kaisamaria</t>
  </si>
  <si>
    <t>O.N. Madam Butterfly 2214</t>
  </si>
  <si>
    <t>HARS</t>
  </si>
  <si>
    <t>Koivu Inka</t>
  </si>
  <si>
    <t>Paratrooper</t>
  </si>
  <si>
    <t>NPR</t>
  </si>
  <si>
    <t>ST Carymor</t>
  </si>
  <si>
    <t>Pihlström Åsa</t>
  </si>
  <si>
    <t>MM Rousetta</t>
  </si>
  <si>
    <t>Vensy</t>
  </si>
  <si>
    <t>Moisio Kreetta</t>
  </si>
  <si>
    <t>Inez Afable</t>
  </si>
  <si>
    <t>Roininen Minttu</t>
  </si>
  <si>
    <t>Fighting Heaven</t>
  </si>
  <si>
    <t>Lehtimäki Elli</t>
  </si>
  <si>
    <t>Renso</t>
  </si>
  <si>
    <t>Ojamäki Milja</t>
  </si>
  <si>
    <t>Kleine Hoeven's James</t>
  </si>
  <si>
    <t>Olkkonen Fanni</t>
  </si>
  <si>
    <t>Darius v. Herrenhof</t>
  </si>
  <si>
    <t>Mantela Ruut</t>
  </si>
  <si>
    <t>Hillside Arwen</t>
  </si>
  <si>
    <t>Häkämies Renja</t>
  </si>
  <si>
    <t>Caramel Grey</t>
  </si>
  <si>
    <t>Laiho Elmo</t>
  </si>
  <si>
    <t>Ewan Stone</t>
  </si>
  <si>
    <t>Pietarinen Salli</t>
  </si>
  <si>
    <t>Mollehusen Artiste(OS)</t>
  </si>
  <si>
    <t>LuhRa</t>
  </si>
  <si>
    <t>Ylirautia Oona</t>
  </si>
  <si>
    <t>Wig-Wam Bam 46 NF</t>
  </si>
  <si>
    <t>Haaga Tiia</t>
  </si>
  <si>
    <t>Lange Linden's Diva</t>
  </si>
  <si>
    <t>OR</t>
  </si>
  <si>
    <t>Polso Tiina</t>
  </si>
  <si>
    <t>Woikoski Seaside Figaro</t>
  </si>
  <si>
    <t>WHD</t>
  </si>
  <si>
    <t>Fürst Wild S</t>
  </si>
  <si>
    <t>Arponen Anita</t>
  </si>
  <si>
    <t>Corcyra</t>
  </si>
  <si>
    <t>ERC</t>
  </si>
  <si>
    <t>Rosenlew Micaela</t>
  </si>
  <si>
    <t>New Hill Raffello</t>
  </si>
  <si>
    <t>KylF</t>
  </si>
  <si>
    <t>Raatikainen Sanna</t>
  </si>
  <si>
    <t>Fürstin</t>
  </si>
  <si>
    <t>VUR</t>
  </si>
  <si>
    <t>Leva Jessica</t>
  </si>
  <si>
    <t>Kyrö Hot Rock</t>
  </si>
  <si>
    <t>NuR</t>
  </si>
  <si>
    <t>Levonen Katri</t>
  </si>
  <si>
    <t>Frère Pierre</t>
  </si>
  <si>
    <t>Hagelstam Stella</t>
  </si>
  <si>
    <t>Hagels Amazing Shine</t>
  </si>
  <si>
    <t>Ehrnrooth Elisabet</t>
  </si>
  <si>
    <t>Savona</t>
  </si>
  <si>
    <t>Huurinainen Heidi</t>
  </si>
  <si>
    <t>Dressage Son</t>
  </si>
  <si>
    <t>BJÖRK</t>
  </si>
  <si>
    <t>Riihijärvi Johanna</t>
  </si>
  <si>
    <t>Lloyd</t>
  </si>
  <si>
    <t>Kainulainen Maria</t>
  </si>
  <si>
    <t>Laram</t>
  </si>
  <si>
    <t>RCR</t>
  </si>
  <si>
    <t>Pioneer</t>
  </si>
  <si>
    <t>Ylösmäki Sanna</t>
  </si>
  <si>
    <t>Caspar S</t>
  </si>
  <si>
    <t>Puhakka Silja</t>
  </si>
  <si>
    <t>Chaletto</t>
  </si>
  <si>
    <t>Korelli</t>
  </si>
  <si>
    <t>Tolonen Senni</t>
  </si>
  <si>
    <t>Paluknys LT ox</t>
  </si>
  <si>
    <t>Madita 113 RP</t>
  </si>
  <si>
    <t>Alaranta Taru</t>
  </si>
  <si>
    <t>Dony de Niro</t>
  </si>
  <si>
    <t>KARS</t>
  </si>
  <si>
    <t>Kallio Salome</t>
  </si>
  <si>
    <t>Riverbank Fürst Ballerina</t>
  </si>
  <si>
    <t>HeWi</t>
  </si>
  <si>
    <t>Seaside Fizz 190</t>
  </si>
  <si>
    <t>Korvala Teija</t>
  </si>
  <si>
    <t>S.W.Spaceboy</t>
  </si>
  <si>
    <t>TaRa</t>
  </si>
  <si>
    <t>Korpinen Katriina</t>
  </si>
  <si>
    <t>Hagelunds Braveheart</t>
  </si>
  <si>
    <t>HUBS</t>
  </si>
  <si>
    <t>Kalliokoski Kikko</t>
  </si>
  <si>
    <t>Kiahan Rainwater</t>
  </si>
  <si>
    <t>Woikoski Rainman II</t>
  </si>
  <si>
    <t>ei 17</t>
  </si>
  <si>
    <t>Martine</t>
  </si>
  <si>
    <t>Salminen Liisa</t>
  </si>
  <si>
    <t>Merle Marcel 41 NF</t>
  </si>
  <si>
    <t>Lehtinen Vilma</t>
  </si>
  <si>
    <t>Stackarps Pioneer 31 NF</t>
  </si>
  <si>
    <t>Jönsson Louise</t>
  </si>
  <si>
    <t>Dayna</t>
  </si>
  <si>
    <t>Vliek Olivia</t>
  </si>
  <si>
    <t>Hortensia</t>
  </si>
  <si>
    <t>Vilén Elina</t>
  </si>
  <si>
    <t>Princess Passion</t>
  </si>
  <si>
    <t>Svensk Nora</t>
  </si>
  <si>
    <t>Lerock</t>
  </si>
  <si>
    <t>Tuominen Tuija</t>
  </si>
  <si>
    <t>Rhodonia 2993</t>
  </si>
  <si>
    <t>Heikkilä Siru</t>
  </si>
  <si>
    <t>Goldencoast My Victoria</t>
  </si>
  <si>
    <t>Quentin JK</t>
  </si>
  <si>
    <t>Haribo</t>
  </si>
  <si>
    <t>Kaasinen Fanny</t>
  </si>
  <si>
    <t>ST Simone</t>
  </si>
  <si>
    <t>Othman Kia</t>
  </si>
  <si>
    <t>Diendonné</t>
  </si>
  <si>
    <t>Kivelä Aada</t>
  </si>
  <si>
    <t>Riamu</t>
  </si>
  <si>
    <t>Petriläinen Ninnu</t>
  </si>
  <si>
    <t>C's Nelson</t>
  </si>
  <si>
    <t>Krankfelt Iiris</t>
  </si>
  <si>
    <t>Woikoski Marit's Rosanella</t>
  </si>
  <si>
    <t>Tuominen Riia</t>
  </si>
  <si>
    <t>Pin Rock's Gerco</t>
  </si>
  <si>
    <t>Salkinoja Sonja</t>
  </si>
  <si>
    <t>Morgan</t>
  </si>
  <si>
    <t>ÄSeRa</t>
  </si>
  <si>
    <t>ei 4</t>
  </si>
  <si>
    <t>Lehtilä Sara</t>
  </si>
  <si>
    <t>Buskjerggaards Rigoletta</t>
  </si>
  <si>
    <t>Ivemmo</t>
  </si>
  <si>
    <t>Fashionable</t>
  </si>
  <si>
    <t>Vajanto Vilma</t>
  </si>
  <si>
    <t>Dalcanton</t>
  </si>
  <si>
    <t>ETD</t>
  </si>
  <si>
    <t>Ei osall.</t>
  </si>
  <si>
    <t>ei 9</t>
  </si>
  <si>
    <t>kerroin 1,5</t>
  </si>
  <si>
    <t>ei 10</t>
  </si>
  <si>
    <t>Kalliokoski Ada</t>
  </si>
  <si>
    <t>Rock It</t>
  </si>
  <si>
    <t>KuRa</t>
  </si>
  <si>
    <t>Piispa Matilda</t>
  </si>
  <si>
    <t>C-Tom</t>
  </si>
  <si>
    <t>SRC</t>
  </si>
  <si>
    <t>Zippo</t>
  </si>
  <si>
    <t>ei 15</t>
  </si>
  <si>
    <t>ei 7</t>
  </si>
  <si>
    <t>ei 5</t>
  </si>
  <si>
    <t>ei 3</t>
  </si>
  <si>
    <t>EM</t>
  </si>
  <si>
    <t>Amadeus</t>
  </si>
  <si>
    <t>Bellevue</t>
  </si>
  <si>
    <t>Tallberg Anna</t>
  </si>
  <si>
    <t>Fernet</t>
  </si>
  <si>
    <t>Martikainen Janni</t>
  </si>
  <si>
    <t>Cornando v/d Cadzandhoeve</t>
  </si>
  <si>
    <t>TN</t>
  </si>
  <si>
    <t>Sundberg Lotta</t>
  </si>
  <si>
    <t>Jauhiainen Karoliina</t>
  </si>
  <si>
    <t>HR Duenastasia</t>
  </si>
  <si>
    <t>KvR</t>
  </si>
  <si>
    <t>Manninen Emmi</t>
  </si>
  <si>
    <t>Morning Mist Diva</t>
  </si>
  <si>
    <t>KaKo</t>
  </si>
  <si>
    <t>Tuominen Elli</t>
  </si>
  <si>
    <t>Bold Passion</t>
  </si>
  <si>
    <t>Lampila Jenni</t>
  </si>
  <si>
    <t>Fendi Welt</t>
  </si>
  <si>
    <t>Ken98</t>
  </si>
  <si>
    <t>Rintala Jenni</t>
  </si>
  <si>
    <t>NK Unique</t>
  </si>
  <si>
    <t>Korsholm</t>
  </si>
  <si>
    <t>ei 8</t>
  </si>
  <si>
    <t>PONICUPIN FINAALI Helsinki 23.9.</t>
  </si>
  <si>
    <t>JUNIORICUPIN FINAALI Helsinki 23.9</t>
  </si>
  <si>
    <t>FINAALI 14.10. Ratsastuskeskus Aino</t>
  </si>
  <si>
    <r>
      <t xml:space="preserve">Finaalin voittaja on sarjan voittaja. </t>
    </r>
    <r>
      <rPr>
        <sz val="12"/>
        <color rgb="FFFF0000"/>
        <rFont val="Calibri"/>
        <family val="2"/>
      </rPr>
      <t>Ei osallistujia.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</si>
</sst>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4" x14ac:knownFonts="1">
    <font>
      <sz val="10"/>
      <name val="Arial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33CC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33CC"/>
      <name val="Calibri"/>
      <family val="2"/>
    </font>
    <font>
      <b/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C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4"/>
      <name val="Calibri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D6DCE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4" fillId="2" borderId="17" xfId="0" applyFont="1" applyFill="1" applyBorder="1"/>
    <xf numFmtId="0" fontId="15" fillId="2" borderId="1" xfId="0" applyFont="1" applyFill="1" applyBorder="1" applyAlignment="1">
      <alignment horizontal="center"/>
    </xf>
    <xf numFmtId="14" fontId="16" fillId="2" borderId="1" xfId="0" applyNumberFormat="1" applyFont="1" applyFill="1" applyBorder="1"/>
    <xf numFmtId="0" fontId="18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5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30" fillId="2" borderId="29" xfId="0" applyFont="1" applyFill="1" applyBorder="1"/>
    <xf numFmtId="0" fontId="31" fillId="2" borderId="1" xfId="0" applyFont="1" applyFill="1" applyBorder="1"/>
    <xf numFmtId="0" fontId="32" fillId="2" borderId="1" xfId="0" applyFont="1" applyFill="1" applyBorder="1"/>
    <xf numFmtId="1" fontId="33" fillId="2" borderId="1" xfId="0" applyNumberFormat="1" applyFont="1" applyFill="1" applyBorder="1" applyAlignment="1">
      <alignment horizontal="center"/>
    </xf>
    <xf numFmtId="0" fontId="34" fillId="2" borderId="1" xfId="0" applyFont="1" applyFill="1" applyBorder="1"/>
    <xf numFmtId="0" fontId="39" fillId="2" borderId="1" xfId="0" applyFont="1" applyFill="1" applyBorder="1"/>
    <xf numFmtId="0" fontId="40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right"/>
    </xf>
    <xf numFmtId="0" fontId="43" fillId="2" borderId="1" xfId="0" applyFont="1" applyFill="1" applyBorder="1" applyAlignment="1">
      <alignment horizontal="right"/>
    </xf>
    <xf numFmtId="1" fontId="44" fillId="2" borderId="1" xfId="0" applyNumberFormat="1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1" fontId="47" fillId="2" borderId="1" xfId="0" applyNumberFormat="1" applyFont="1" applyFill="1" applyBorder="1"/>
    <xf numFmtId="0" fontId="48" fillId="2" borderId="1" xfId="0" applyFont="1" applyFill="1" applyBorder="1"/>
    <xf numFmtId="0" fontId="50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8" fillId="2" borderId="49" xfId="0" applyFont="1" applyFill="1" applyBorder="1" applyAlignment="1">
      <alignment horizontal="center"/>
    </xf>
    <xf numFmtId="1" fontId="52" fillId="2" borderId="35" xfId="0" applyNumberFormat="1" applyFont="1" applyFill="1" applyBorder="1" applyAlignment="1">
      <alignment horizontal="center"/>
    </xf>
    <xf numFmtId="164" fontId="35" fillId="0" borderId="46" xfId="0" applyNumberFormat="1" applyFont="1" applyFill="1" applyBorder="1" applyAlignment="1">
      <alignment horizontal="center" vertical="center"/>
    </xf>
    <xf numFmtId="164" fontId="37" fillId="0" borderId="46" xfId="0" applyNumberFormat="1" applyFont="1" applyFill="1" applyBorder="1" applyAlignment="1">
      <alignment horizontal="center" vertical="center"/>
    </xf>
    <xf numFmtId="164" fontId="38" fillId="0" borderId="46" xfId="0" applyNumberFormat="1" applyFont="1" applyFill="1" applyBorder="1" applyAlignment="1">
      <alignment horizontal="center" vertical="center"/>
    </xf>
    <xf numFmtId="0" fontId="51" fillId="2" borderId="1" xfId="0" applyFont="1" applyFill="1" applyBorder="1"/>
    <xf numFmtId="0" fontId="52" fillId="5" borderId="47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0" fillId="2" borderId="50" xfId="0" applyFill="1" applyBorder="1"/>
    <xf numFmtId="0" fontId="0" fillId="2" borderId="50" xfId="0" applyFill="1" applyBorder="1" applyAlignment="1">
      <alignment vertical="center" wrapText="1"/>
    </xf>
    <xf numFmtId="0" fontId="28" fillId="2" borderId="52" xfId="0" applyFont="1" applyFill="1" applyBorder="1"/>
    <xf numFmtId="0" fontId="41" fillId="2" borderId="52" xfId="0" applyFont="1" applyFill="1" applyBorder="1" applyAlignment="1">
      <alignment horizontal="left"/>
    </xf>
    <xf numFmtId="0" fontId="30" fillId="2" borderId="51" xfId="0" applyFont="1" applyFill="1" applyBorder="1"/>
    <xf numFmtId="0" fontId="0" fillId="0" borderId="50" xfId="0" applyBorder="1"/>
    <xf numFmtId="0" fontId="1" fillId="2" borderId="1" xfId="0" applyFont="1" applyFill="1" applyBorder="1"/>
    <xf numFmtId="0" fontId="2" fillId="2" borderId="1" xfId="0" applyFont="1" applyFill="1" applyBorder="1"/>
    <xf numFmtId="0" fontId="53" fillId="0" borderId="0" xfId="0" applyFont="1" applyAlignment="1">
      <alignment horizontal="center"/>
    </xf>
    <xf numFmtId="0" fontId="54" fillId="2" borderId="1" xfId="0" applyFont="1" applyFill="1" applyBorder="1" applyAlignment="1">
      <alignment horizontal="center"/>
    </xf>
    <xf numFmtId="0" fontId="2" fillId="2" borderId="16" xfId="0" applyFont="1" applyFill="1" applyBorder="1"/>
    <xf numFmtId="0" fontId="8" fillId="2" borderId="50" xfId="0" applyFont="1" applyFill="1" applyBorder="1" applyAlignment="1">
      <alignment horizontal="center"/>
    </xf>
    <xf numFmtId="0" fontId="0" fillId="0" borderId="0" xfId="0" applyAlignment="1"/>
    <xf numFmtId="0" fontId="8" fillId="2" borderId="15" xfId="0" applyFont="1" applyFill="1" applyBorder="1" applyAlignment="1">
      <alignment horizontal="center"/>
    </xf>
    <xf numFmtId="1" fontId="52" fillId="8" borderId="45" xfId="0" applyNumberFormat="1" applyFont="1" applyFill="1" applyBorder="1" applyAlignment="1">
      <alignment horizontal="center"/>
    </xf>
    <xf numFmtId="0" fontId="25" fillId="2" borderId="46" xfId="0" applyFont="1" applyFill="1" applyBorder="1"/>
    <xf numFmtId="0" fontId="18" fillId="2" borderId="46" xfId="0" applyFont="1" applyFill="1" applyBorder="1"/>
    <xf numFmtId="0" fontId="49" fillId="0" borderId="46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51" fillId="2" borderId="46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55" fillId="0" borderId="50" xfId="0" applyFont="1" applyBorder="1"/>
    <xf numFmtId="0" fontId="57" fillId="3" borderId="4" xfId="0" applyFont="1" applyFill="1" applyBorder="1" applyAlignment="1">
      <alignment horizontal="center"/>
    </xf>
    <xf numFmtId="0" fontId="56" fillId="2" borderId="34" xfId="0" applyFont="1" applyFill="1" applyBorder="1" applyAlignment="1">
      <alignment horizontal="center"/>
    </xf>
    <xf numFmtId="0" fontId="56" fillId="2" borderId="7" xfId="0" applyFont="1" applyFill="1" applyBorder="1" applyAlignment="1">
      <alignment horizontal="center"/>
    </xf>
    <xf numFmtId="0" fontId="56" fillId="2" borderId="8" xfId="0" applyFont="1" applyFill="1" applyBorder="1" applyAlignment="1">
      <alignment horizontal="center"/>
    </xf>
    <xf numFmtId="0" fontId="56" fillId="2" borderId="9" xfId="0" applyFont="1" applyFill="1" applyBorder="1" applyAlignment="1">
      <alignment horizontal="center"/>
    </xf>
    <xf numFmtId="0" fontId="56" fillId="4" borderId="50" xfId="0" applyFont="1" applyFill="1" applyBorder="1"/>
    <xf numFmtId="0" fontId="8" fillId="2" borderId="56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55" fillId="0" borderId="50" xfId="0" applyFont="1" applyFill="1" applyBorder="1"/>
    <xf numFmtId="0" fontId="55" fillId="0" borderId="50" xfId="0" applyFont="1" applyFill="1" applyBorder="1" applyAlignment="1">
      <alignment vertical="center" wrapText="1"/>
    </xf>
    <xf numFmtId="1" fontId="55" fillId="0" borderId="44" xfId="0" applyNumberFormat="1" applyFont="1" applyFill="1" applyBorder="1" applyAlignment="1">
      <alignment horizontal="center" vertical="center"/>
    </xf>
    <xf numFmtId="0" fontId="56" fillId="2" borderId="29" xfId="0" applyFont="1" applyFill="1" applyBorder="1"/>
    <xf numFmtId="1" fontId="56" fillId="2" borderId="38" xfId="0" applyNumberFormat="1" applyFont="1" applyFill="1" applyBorder="1" applyAlignment="1">
      <alignment horizontal="center" vertical="center"/>
    </xf>
    <xf numFmtId="1" fontId="55" fillId="2" borderId="42" xfId="0" applyNumberFormat="1" applyFont="1" applyFill="1" applyBorder="1" applyAlignment="1">
      <alignment horizontal="center" vertical="center"/>
    </xf>
    <xf numFmtId="0" fontId="56" fillId="2" borderId="50" xfId="0" applyFont="1" applyFill="1" applyBorder="1"/>
    <xf numFmtId="0" fontId="55" fillId="0" borderId="29" xfId="0" applyFont="1" applyFill="1" applyBorder="1"/>
    <xf numFmtId="0" fontId="56" fillId="2" borderId="29" xfId="0" applyFont="1" applyFill="1" applyBorder="1" applyAlignment="1">
      <alignment vertical="center"/>
    </xf>
    <xf numFmtId="0" fontId="55" fillId="0" borderId="39" xfId="0" applyFont="1" applyFill="1" applyBorder="1" applyAlignment="1">
      <alignment vertical="center" wrapText="1"/>
    </xf>
    <xf numFmtId="1" fontId="55" fillId="2" borderId="44" xfId="0" applyNumberFormat="1" applyFont="1" applyFill="1" applyBorder="1" applyAlignment="1">
      <alignment horizontal="center" vertical="center"/>
    </xf>
    <xf numFmtId="1" fontId="55" fillId="0" borderId="42" xfId="0" applyNumberFormat="1" applyFont="1" applyFill="1" applyBorder="1" applyAlignment="1">
      <alignment horizontal="center" vertical="center"/>
    </xf>
    <xf numFmtId="0" fontId="56" fillId="2" borderId="51" xfId="0" applyFont="1" applyFill="1" applyBorder="1"/>
    <xf numFmtId="0" fontId="0" fillId="0" borderId="0" xfId="0"/>
    <xf numFmtId="0" fontId="56" fillId="2" borderId="39" xfId="0" applyFont="1" applyFill="1" applyBorder="1"/>
    <xf numFmtId="0" fontId="55" fillId="0" borderId="32" xfId="0" applyFont="1" applyFill="1" applyBorder="1"/>
    <xf numFmtId="1" fontId="55" fillId="0" borderId="34" xfId="0" applyNumberFormat="1" applyFont="1" applyFill="1" applyBorder="1" applyAlignment="1">
      <alignment horizontal="center" vertical="center"/>
    </xf>
    <xf numFmtId="1" fontId="57" fillId="7" borderId="40" xfId="0" applyNumberFormat="1" applyFont="1" applyFill="1" applyBorder="1" applyAlignment="1">
      <alignment horizontal="center"/>
    </xf>
    <xf numFmtId="0" fontId="0" fillId="0" borderId="46" xfId="0" applyBorder="1"/>
    <xf numFmtId="0" fontId="0" fillId="9" borderId="46" xfId="0" applyFill="1" applyBorder="1" applyAlignment="1">
      <alignment vertical="center" wrapText="1"/>
    </xf>
    <xf numFmtId="1" fontId="36" fillId="4" borderId="46" xfId="0" applyNumberFormat="1" applyFont="1" applyFill="1" applyBorder="1" applyAlignment="1">
      <alignment horizontal="center" vertical="center"/>
    </xf>
    <xf numFmtId="0" fontId="37" fillId="4" borderId="46" xfId="0" applyNumberFormat="1" applyFont="1" applyFill="1" applyBorder="1" applyAlignment="1">
      <alignment horizontal="center" vertical="center"/>
    </xf>
    <xf numFmtId="0" fontId="52" fillId="0" borderId="46" xfId="0" applyNumberFormat="1" applyFont="1" applyFill="1" applyBorder="1" applyAlignment="1">
      <alignment horizontal="center"/>
    </xf>
    <xf numFmtId="0" fontId="55" fillId="9" borderId="50" xfId="0" applyFont="1" applyFill="1" applyBorder="1" applyAlignment="1">
      <alignment vertical="center" wrapText="1"/>
    </xf>
    <xf numFmtId="0" fontId="57" fillId="6" borderId="36" xfId="0" applyNumberFormat="1" applyFont="1" applyFill="1" applyBorder="1" applyAlignment="1">
      <alignment horizontal="center"/>
    </xf>
    <xf numFmtId="0" fontId="56" fillId="0" borderId="50" xfId="0" applyFont="1" applyFill="1" applyBorder="1"/>
    <xf numFmtId="0" fontId="55" fillId="2" borderId="52" xfId="0" applyNumberFormat="1" applyFont="1" applyFill="1" applyBorder="1" applyAlignment="1">
      <alignment horizontal="center" vertical="center"/>
    </xf>
    <xf numFmtId="0" fontId="57" fillId="6" borderId="52" xfId="0" applyNumberFormat="1" applyFont="1" applyFill="1" applyBorder="1" applyAlignment="1">
      <alignment horizontal="center"/>
    </xf>
    <xf numFmtId="1" fontId="56" fillId="4" borderId="50" xfId="0" applyNumberFormat="1" applyFont="1" applyFill="1" applyBorder="1" applyAlignment="1">
      <alignment horizontal="center" vertical="center"/>
    </xf>
    <xf numFmtId="0" fontId="55" fillId="4" borderId="50" xfId="0" applyNumberFormat="1" applyFont="1" applyFill="1" applyBorder="1" applyAlignment="1">
      <alignment horizontal="center" vertical="center"/>
    </xf>
    <xf numFmtId="0" fontId="57" fillId="6" borderId="50" xfId="0" applyNumberFormat="1" applyFont="1" applyFill="1" applyBorder="1" applyAlignment="1">
      <alignment horizontal="center"/>
    </xf>
    <xf numFmtId="0" fontId="56" fillId="0" borderId="51" xfId="0" applyFont="1" applyFill="1" applyBorder="1"/>
    <xf numFmtId="0" fontId="56" fillId="0" borderId="34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6" fillId="0" borderId="8" xfId="0" applyFont="1" applyFill="1" applyBorder="1" applyAlignment="1">
      <alignment horizontal="center"/>
    </xf>
    <xf numFmtId="0" fontId="56" fillId="0" borderId="9" xfId="0" applyFont="1" applyFill="1" applyBorder="1" applyAlignment="1">
      <alignment horizontal="center"/>
    </xf>
    <xf numFmtId="0" fontId="55" fillId="0" borderId="7" xfId="0" applyFont="1" applyFill="1" applyBorder="1" applyAlignment="1">
      <alignment horizontal="center"/>
    </xf>
    <xf numFmtId="0" fontId="55" fillId="0" borderId="34" xfId="0" applyFont="1" applyFill="1" applyBorder="1" applyAlignment="1">
      <alignment horizontal="center"/>
    </xf>
    <xf numFmtId="0" fontId="56" fillId="0" borderId="19" xfId="0" applyFont="1" applyFill="1" applyBorder="1" applyAlignment="1">
      <alignment horizontal="center"/>
    </xf>
    <xf numFmtId="0" fontId="55" fillId="2" borderId="23" xfId="0" applyFont="1" applyFill="1" applyBorder="1" applyAlignment="1">
      <alignment horizontal="center"/>
    </xf>
    <xf numFmtId="0" fontId="58" fillId="10" borderId="21" xfId="0" applyFont="1" applyFill="1" applyBorder="1" applyAlignment="1">
      <alignment horizontal="center"/>
    </xf>
    <xf numFmtId="0" fontId="58" fillId="10" borderId="18" xfId="0" applyFont="1" applyFill="1" applyBorder="1" applyAlignment="1">
      <alignment horizontal="center"/>
    </xf>
    <xf numFmtId="0" fontId="56" fillId="0" borderId="26" xfId="0" applyFont="1" applyFill="1" applyBorder="1" applyAlignment="1">
      <alignment horizontal="center"/>
    </xf>
    <xf numFmtId="0" fontId="58" fillId="11" borderId="28" xfId="0" applyFont="1" applyFill="1" applyBorder="1" applyAlignment="1">
      <alignment horizontal="center"/>
    </xf>
    <xf numFmtId="0" fontId="58" fillId="10" borderId="15" xfId="0" applyFont="1" applyFill="1" applyBorder="1" applyAlignment="1">
      <alignment horizontal="center"/>
    </xf>
    <xf numFmtId="0" fontId="56" fillId="0" borderId="31" xfId="0" applyFont="1" applyFill="1" applyBorder="1" applyAlignment="1">
      <alignment horizontal="center"/>
    </xf>
    <xf numFmtId="0" fontId="56" fillId="2" borderId="30" xfId="0" applyFont="1" applyFill="1" applyBorder="1"/>
    <xf numFmtId="0" fontId="56" fillId="0" borderId="53" xfId="0" applyFont="1" applyFill="1" applyBorder="1"/>
    <xf numFmtId="0" fontId="0" fillId="0" borderId="0" xfId="0"/>
    <xf numFmtId="0" fontId="55" fillId="0" borderId="32" xfId="0" applyFont="1" applyFill="1" applyBorder="1" applyAlignment="1">
      <alignment vertical="center" wrapText="1"/>
    </xf>
    <xf numFmtId="1" fontId="55" fillId="2" borderId="52" xfId="0" applyNumberFormat="1" applyFont="1" applyFill="1" applyBorder="1" applyAlignment="1">
      <alignment horizontal="center" vertical="center"/>
    </xf>
    <xf numFmtId="0" fontId="1" fillId="2" borderId="46" xfId="0" applyFont="1" applyFill="1" applyBorder="1"/>
    <xf numFmtId="1" fontId="44" fillId="2" borderId="46" xfId="0" applyNumberFormat="1" applyFont="1" applyFill="1" applyBorder="1" applyAlignment="1">
      <alignment horizontal="center" vertical="center"/>
    </xf>
    <xf numFmtId="1" fontId="45" fillId="2" borderId="46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4" fontId="16" fillId="2" borderId="46" xfId="0" applyNumberFormat="1" applyFont="1" applyFill="1" applyBorder="1"/>
    <xf numFmtId="0" fontId="56" fillId="0" borderId="48" xfId="0" applyFont="1" applyFill="1" applyBorder="1" applyAlignment="1">
      <alignment horizontal="center"/>
    </xf>
    <xf numFmtId="0" fontId="56" fillId="2" borderId="48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3" fillId="2" borderId="46" xfId="0" applyFont="1" applyFill="1" applyBorder="1" applyAlignment="1">
      <alignment horizontal="center"/>
    </xf>
    <xf numFmtId="0" fontId="55" fillId="0" borderId="9" xfId="0" applyFont="1" applyFill="1" applyBorder="1" applyAlignment="1">
      <alignment horizontal="center"/>
    </xf>
    <xf numFmtId="0" fontId="55" fillId="0" borderId="10" xfId="0" applyFont="1" applyFill="1" applyBorder="1"/>
    <xf numFmtId="0" fontId="57" fillId="13" borderId="4" xfId="0" applyFont="1" applyFill="1" applyBorder="1" applyAlignment="1">
      <alignment horizontal="center"/>
    </xf>
    <xf numFmtId="0" fontId="55" fillId="0" borderId="6" xfId="0" applyFont="1" applyFill="1" applyBorder="1"/>
    <xf numFmtId="0" fontId="56" fillId="2" borderId="31" xfId="0" applyFont="1" applyFill="1" applyBorder="1" applyAlignment="1">
      <alignment horizontal="center"/>
    </xf>
    <xf numFmtId="0" fontId="58" fillId="12" borderId="28" xfId="0" applyFont="1" applyFill="1" applyBorder="1" applyAlignment="1">
      <alignment horizontal="center"/>
    </xf>
    <xf numFmtId="0" fontId="55" fillId="0" borderId="0" xfId="0" applyFont="1"/>
    <xf numFmtId="0" fontId="56" fillId="2" borderId="1" xfId="0" applyFont="1" applyFill="1" applyBorder="1"/>
    <xf numFmtId="0" fontId="58" fillId="2" borderId="1" xfId="0" applyFont="1" applyFill="1" applyBorder="1"/>
    <xf numFmtId="0" fontId="56" fillId="2" borderId="1" xfId="0" applyFont="1" applyFill="1" applyBorder="1" applyAlignment="1">
      <alignment horizontal="center"/>
    </xf>
    <xf numFmtId="14" fontId="55" fillId="2" borderId="1" xfId="0" applyNumberFormat="1" applyFont="1" applyFill="1" applyBorder="1"/>
    <xf numFmtId="0" fontId="55" fillId="2" borderId="1" xfId="0" applyFont="1" applyFill="1" applyBorder="1"/>
    <xf numFmtId="0" fontId="60" fillId="2" borderId="1" xfId="0" applyFont="1" applyFill="1" applyBorder="1"/>
    <xf numFmtId="0" fontId="55" fillId="2" borderId="1" xfId="0" applyFont="1" applyFill="1" applyBorder="1" applyAlignment="1">
      <alignment horizontal="center"/>
    </xf>
    <xf numFmtId="0" fontId="56" fillId="2" borderId="46" xfId="0" applyFont="1" applyFill="1" applyBorder="1"/>
    <xf numFmtId="1" fontId="56" fillId="2" borderId="1" xfId="0" applyNumberFormat="1" applyFont="1" applyFill="1" applyBorder="1" applyAlignment="1">
      <alignment horizontal="center" vertical="center"/>
    </xf>
    <xf numFmtId="1" fontId="55" fillId="2" borderId="1" xfId="0" applyNumberFormat="1" applyFont="1" applyFill="1" applyBorder="1" applyAlignment="1">
      <alignment horizontal="center" vertical="center"/>
    </xf>
    <xf numFmtId="1" fontId="55" fillId="0" borderId="43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/>
    <xf numFmtId="0" fontId="17" fillId="2" borderId="1" xfId="0" applyFont="1" applyFill="1" applyBorder="1"/>
    <xf numFmtId="0" fontId="55" fillId="0" borderId="8" xfId="0" applyFont="1" applyFill="1" applyBorder="1" applyAlignment="1">
      <alignment horizontal="center"/>
    </xf>
    <xf numFmtId="0" fontId="55" fillId="2" borderId="50" xfId="0" applyFont="1" applyFill="1" applyBorder="1"/>
    <xf numFmtId="0" fontId="55" fillId="0" borderId="11" xfId="0" applyFont="1" applyFill="1" applyBorder="1" applyAlignment="1">
      <alignment horizontal="center"/>
    </xf>
    <xf numFmtId="0" fontId="55" fillId="0" borderId="12" xfId="0" applyFont="1" applyFill="1" applyBorder="1" applyAlignment="1">
      <alignment horizontal="center"/>
    </xf>
    <xf numFmtId="0" fontId="55" fillId="0" borderId="13" xfId="0" applyFont="1" applyFill="1" applyBorder="1" applyAlignment="1">
      <alignment horizontal="center"/>
    </xf>
    <xf numFmtId="0" fontId="55" fillId="0" borderId="6" xfId="0" applyFont="1" applyFill="1" applyBorder="1" applyAlignment="1">
      <alignment vertical="center" wrapText="1"/>
    </xf>
    <xf numFmtId="0" fontId="55" fillId="0" borderId="14" xfId="0" applyFont="1" applyFill="1" applyBorder="1"/>
    <xf numFmtId="0" fontId="55" fillId="0" borderId="6" xfId="0" applyFont="1" applyFill="1" applyBorder="1" applyAlignment="1">
      <alignment vertical="center"/>
    </xf>
    <xf numFmtId="0" fontId="1" fillId="0" borderId="46" xfId="0" applyFont="1" applyFill="1" applyBorder="1" applyAlignment="1">
      <alignment horizontal="center"/>
    </xf>
    <xf numFmtId="0" fontId="12" fillId="0" borderId="46" xfId="0" applyFont="1" applyFill="1" applyBorder="1"/>
    <xf numFmtId="1" fontId="55" fillId="2" borderId="34" xfId="0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center" vertical="center"/>
    </xf>
    <xf numFmtId="0" fontId="55" fillId="2" borderId="51" xfId="0" applyFont="1" applyFill="1" applyBorder="1"/>
    <xf numFmtId="0" fontId="55" fillId="2" borderId="29" xfId="0" applyFont="1" applyFill="1" applyBorder="1"/>
    <xf numFmtId="1" fontId="55" fillId="2" borderId="38" xfId="0" applyNumberFormat="1" applyFont="1" applyFill="1" applyBorder="1" applyAlignment="1">
      <alignment horizontal="center" vertical="center"/>
    </xf>
    <xf numFmtId="1" fontId="55" fillId="0" borderId="38" xfId="0" applyNumberFormat="1" applyFont="1" applyFill="1" applyBorder="1" applyAlignment="1">
      <alignment horizontal="center" vertical="center"/>
    </xf>
    <xf numFmtId="1" fontId="55" fillId="4" borderId="38" xfId="0" applyNumberFormat="1" applyFont="1" applyFill="1" applyBorder="1" applyAlignment="1">
      <alignment horizontal="center" vertical="center"/>
    </xf>
    <xf numFmtId="0" fontId="55" fillId="2" borderId="29" xfId="0" applyFont="1" applyFill="1" applyBorder="1" applyAlignment="1">
      <alignment vertical="center"/>
    </xf>
    <xf numFmtId="0" fontId="55" fillId="2" borderId="52" xfId="0" applyFont="1" applyFill="1" applyBorder="1"/>
    <xf numFmtId="1" fontId="55" fillId="4" borderId="50" xfId="0" applyNumberFormat="1" applyFont="1" applyFill="1" applyBorder="1" applyAlignment="1">
      <alignment horizontal="center" vertical="center"/>
    </xf>
    <xf numFmtId="0" fontId="55" fillId="0" borderId="51" xfId="0" applyFont="1" applyFill="1" applyBorder="1"/>
    <xf numFmtId="0" fontId="55" fillId="4" borderId="29" xfId="0" applyFont="1" applyFill="1" applyBorder="1"/>
    <xf numFmtId="0" fontId="55" fillId="4" borderId="39" xfId="0" applyFont="1" applyFill="1" applyBorder="1" applyAlignment="1">
      <alignment vertical="center"/>
    </xf>
    <xf numFmtId="0" fontId="55" fillId="4" borderId="29" xfId="0" applyFont="1" applyFill="1" applyBorder="1" applyAlignment="1">
      <alignment vertical="center"/>
    </xf>
    <xf numFmtId="0" fontId="16" fillId="2" borderId="29" xfId="0" applyFont="1" applyFill="1" applyBorder="1"/>
    <xf numFmtId="1" fontId="16" fillId="2" borderId="38" xfId="0" applyNumberFormat="1" applyFont="1" applyFill="1" applyBorder="1" applyAlignment="1">
      <alignment horizontal="center" vertical="center"/>
    </xf>
    <xf numFmtId="1" fontId="16" fillId="2" borderId="42" xfId="0" applyNumberFormat="1" applyFont="1" applyFill="1" applyBorder="1" applyAlignment="1">
      <alignment horizontal="center" vertical="center"/>
    </xf>
    <xf numFmtId="1" fontId="52" fillId="0" borderId="46" xfId="0" applyNumberFormat="1" applyFont="1" applyFill="1" applyBorder="1" applyAlignment="1">
      <alignment horizontal="center"/>
    </xf>
    <xf numFmtId="14" fontId="55" fillId="2" borderId="46" xfId="0" applyNumberFormat="1" applyFont="1" applyFill="1" applyBorder="1"/>
    <xf numFmtId="0" fontId="56" fillId="2" borderId="46" xfId="0" applyFont="1" applyFill="1" applyBorder="1" applyAlignment="1">
      <alignment horizontal="center"/>
    </xf>
    <xf numFmtId="0" fontId="58" fillId="2" borderId="46" xfId="0" applyFont="1" applyFill="1" applyBorder="1" applyAlignment="1">
      <alignment horizontal="center"/>
    </xf>
    <xf numFmtId="1" fontId="56" fillId="2" borderId="48" xfId="0" applyNumberFormat="1" applyFont="1" applyFill="1" applyBorder="1" applyAlignment="1">
      <alignment horizontal="center" vertical="center"/>
    </xf>
    <xf numFmtId="1" fontId="56" fillId="2" borderId="4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6" xfId="0" applyFont="1" applyFill="1" applyBorder="1" applyAlignment="1">
      <alignment horizontal="center"/>
    </xf>
    <xf numFmtId="0" fontId="0" fillId="9" borderId="50" xfId="0" applyFill="1" applyBorder="1" applyAlignment="1">
      <alignment vertical="center" wrapText="1"/>
    </xf>
    <xf numFmtId="0" fontId="0" fillId="0" borderId="0" xfId="0"/>
    <xf numFmtId="0" fontId="0" fillId="0" borderId="6" xfId="0" applyBorder="1"/>
    <xf numFmtId="0" fontId="0" fillId="9" borderId="6" xfId="0" applyFill="1" applyBorder="1" applyAlignment="1">
      <alignment vertical="center" wrapText="1"/>
    </xf>
    <xf numFmtId="0" fontId="56" fillId="2" borderId="19" xfId="0" applyFont="1" applyFill="1" applyBorder="1" applyAlignment="1">
      <alignment horizontal="center"/>
    </xf>
    <xf numFmtId="0" fontId="0" fillId="2" borderId="46" xfId="0" applyFill="1" applyBorder="1"/>
    <xf numFmtId="0" fontId="0" fillId="0" borderId="24" xfId="0" applyBorder="1"/>
    <xf numFmtId="0" fontId="58" fillId="10" borderId="21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56" fillId="2" borderId="19" xfId="0" applyFont="1" applyFill="1" applyBorder="1" applyAlignment="1">
      <alignment horizontal="center" vertical="center"/>
    </xf>
    <xf numFmtId="0" fontId="56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2" xfId="0" applyBorder="1"/>
    <xf numFmtId="0" fontId="0" fillId="9" borderId="52" xfId="0" applyFill="1" applyBorder="1" applyAlignment="1">
      <alignment vertical="center" wrapText="1"/>
    </xf>
    <xf numFmtId="0" fontId="56" fillId="2" borderId="50" xfId="0" applyFont="1" applyFill="1" applyBorder="1" applyAlignment="1">
      <alignment horizontal="center" vertical="center"/>
    </xf>
    <xf numFmtId="0" fontId="14" fillId="14" borderId="52" xfId="0" applyFont="1" applyFill="1" applyBorder="1"/>
    <xf numFmtId="0" fontId="20" fillId="14" borderId="54" xfId="0" applyFont="1" applyFill="1" applyBorder="1"/>
    <xf numFmtId="0" fontId="20" fillId="14" borderId="55" xfId="0" applyFont="1" applyFill="1" applyBorder="1"/>
    <xf numFmtId="0" fontId="8" fillId="14" borderId="50" xfId="0" applyFont="1" applyFill="1" applyBorder="1" applyAlignment="1">
      <alignment horizontal="center"/>
    </xf>
    <xf numFmtId="0" fontId="21" fillId="14" borderId="34" xfId="0" applyFont="1" applyFill="1" applyBorder="1" applyAlignment="1">
      <alignment horizontal="center"/>
    </xf>
    <xf numFmtId="0" fontId="8" fillId="14" borderId="50" xfId="0" applyFont="1" applyFill="1" applyBorder="1" applyAlignment="1">
      <alignment horizontal="center" vertical="center"/>
    </xf>
    <xf numFmtId="0" fontId="21" fillId="14" borderId="34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/>
    </xf>
    <xf numFmtId="0" fontId="7" fillId="0" borderId="1" xfId="0" applyFont="1" applyFill="1" applyBorder="1"/>
    <xf numFmtId="0" fontId="3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57" fillId="0" borderId="0" xfId="0" applyFont="1" applyFill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14" borderId="50" xfId="0" applyFont="1" applyFill="1" applyBorder="1" applyAlignment="1">
      <alignment horizontal="center"/>
    </xf>
    <xf numFmtId="0" fontId="28" fillId="14" borderId="52" xfId="0" applyFont="1" applyFill="1" applyBorder="1"/>
    <xf numFmtId="0" fontId="29" fillId="14" borderId="54" xfId="0" applyFont="1" applyFill="1" applyBorder="1"/>
    <xf numFmtId="0" fontId="13" fillId="14" borderId="15" xfId="0" applyFont="1" applyFill="1" applyBorder="1" applyAlignment="1">
      <alignment horizontal="center"/>
    </xf>
    <xf numFmtId="0" fontId="0" fillId="0" borderId="0" xfId="0"/>
    <xf numFmtId="0" fontId="58" fillId="0" borderId="46" xfId="0" applyFont="1" applyFill="1" applyBorder="1" applyAlignment="1">
      <alignment horizontal="center"/>
    </xf>
    <xf numFmtId="0" fontId="56" fillId="2" borderId="52" xfId="0" applyFont="1" applyFill="1" applyBorder="1" applyAlignment="1">
      <alignment horizontal="center"/>
    </xf>
    <xf numFmtId="0" fontId="58" fillId="10" borderId="52" xfId="0" applyFont="1" applyFill="1" applyBorder="1" applyAlignment="1">
      <alignment horizontal="center"/>
    </xf>
    <xf numFmtId="0" fontId="58" fillId="10" borderId="50" xfId="0" applyFont="1" applyFill="1" applyBorder="1" applyAlignment="1">
      <alignment horizontal="center"/>
    </xf>
    <xf numFmtId="0" fontId="56" fillId="2" borderId="50" xfId="0" applyFont="1" applyFill="1" applyBorder="1" applyAlignment="1">
      <alignment horizontal="center"/>
    </xf>
    <xf numFmtId="0" fontId="58" fillId="15" borderId="21" xfId="0" applyFont="1" applyFill="1" applyBorder="1" applyAlignment="1">
      <alignment horizontal="center"/>
    </xf>
    <xf numFmtId="0" fontId="0" fillId="2" borderId="52" xfId="0" applyFill="1" applyBorder="1"/>
    <xf numFmtId="0" fontId="56" fillId="2" borderId="57" xfId="0" applyFont="1" applyFill="1" applyBorder="1" applyAlignment="1">
      <alignment horizontal="center" vertical="center"/>
    </xf>
    <xf numFmtId="0" fontId="55" fillId="0" borderId="50" xfId="0" applyFont="1" applyBorder="1" applyAlignment="1">
      <alignment horizontal="center" vertical="center"/>
    </xf>
    <xf numFmtId="0" fontId="55" fillId="0" borderId="57" xfId="0" applyFont="1" applyBorder="1"/>
    <xf numFmtId="0" fontId="55" fillId="9" borderId="57" xfId="0" applyFont="1" applyFill="1" applyBorder="1" applyAlignment="1">
      <alignment vertical="center" wrapText="1"/>
    </xf>
    <xf numFmtId="1" fontId="55" fillId="0" borderId="48" xfId="0" applyNumberFormat="1" applyFont="1" applyFill="1" applyBorder="1" applyAlignment="1">
      <alignment horizontal="center" vertical="center"/>
    </xf>
    <xf numFmtId="1" fontId="55" fillId="2" borderId="48" xfId="0" applyNumberFormat="1" applyFont="1" applyFill="1" applyBorder="1" applyAlignment="1">
      <alignment horizontal="center" vertical="center"/>
    </xf>
    <xf numFmtId="1" fontId="55" fillId="4" borderId="48" xfId="0" applyNumberFormat="1" applyFont="1" applyFill="1" applyBorder="1" applyAlignment="1">
      <alignment horizontal="center" vertical="center"/>
    </xf>
    <xf numFmtId="0" fontId="0" fillId="2" borderId="29" xfId="0" applyFill="1" applyBorder="1"/>
    <xf numFmtId="0" fontId="0" fillId="2" borderId="29" xfId="0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2" borderId="51" xfId="0" applyFill="1" applyBorder="1"/>
    <xf numFmtId="0" fontId="0" fillId="2" borderId="51" xfId="0" applyFill="1" applyBorder="1" applyAlignment="1">
      <alignment vertical="center" wrapText="1"/>
    </xf>
    <xf numFmtId="0" fontId="55" fillId="0" borderId="50" xfId="0" applyFont="1" applyFill="1" applyBorder="1" applyAlignment="1"/>
    <xf numFmtId="0" fontId="55" fillId="2" borderId="50" xfId="0" applyFont="1" applyFill="1" applyBorder="1" applyAlignment="1">
      <alignment vertical="center" wrapText="1"/>
    </xf>
    <xf numFmtId="0" fontId="55" fillId="2" borderId="34" xfId="0" applyFont="1" applyFill="1" applyBorder="1" applyAlignment="1">
      <alignment horizontal="center"/>
    </xf>
    <xf numFmtId="0" fontId="55" fillId="2" borderId="7" xfId="0" applyFont="1" applyFill="1" applyBorder="1" applyAlignment="1">
      <alignment horizontal="center"/>
    </xf>
    <xf numFmtId="0" fontId="55" fillId="2" borderId="29" xfId="0" applyFont="1" applyFill="1" applyBorder="1" applyAlignment="1">
      <alignment vertical="center" wrapText="1"/>
    </xf>
    <xf numFmtId="0" fontId="55" fillId="4" borderId="34" xfId="0" applyFont="1" applyFill="1" applyBorder="1" applyAlignment="1">
      <alignment horizontal="center"/>
    </xf>
    <xf numFmtId="0" fontId="55" fillId="4" borderId="7" xfId="0" applyFont="1" applyFill="1" applyBorder="1" applyAlignment="1">
      <alignment horizontal="center"/>
    </xf>
    <xf numFmtId="0" fontId="55" fillId="2" borderId="51" xfId="0" applyFont="1" applyFill="1" applyBorder="1" applyAlignment="1">
      <alignment vertical="center" wrapText="1"/>
    </xf>
    <xf numFmtId="0" fontId="0" fillId="0" borderId="0" xfId="0"/>
    <xf numFmtId="0" fontId="56" fillId="2" borderId="48" xfId="0" applyFont="1" applyFill="1" applyBorder="1"/>
    <xf numFmtId="0" fontId="55" fillId="2" borderId="48" xfId="0" applyFont="1" applyFill="1" applyBorder="1" applyAlignment="1">
      <alignment horizontal="center"/>
    </xf>
    <xf numFmtId="0" fontId="56" fillId="0" borderId="51" xfId="0" applyFont="1" applyFill="1" applyBorder="1" applyAlignment="1">
      <alignment horizontal="center"/>
    </xf>
    <xf numFmtId="0" fontId="56" fillId="0" borderId="20" xfId="0" applyFont="1" applyFill="1" applyBorder="1" applyAlignment="1">
      <alignment horizontal="center"/>
    </xf>
    <xf numFmtId="0" fontId="56" fillId="2" borderId="26" xfId="0" applyFont="1" applyFill="1" applyBorder="1" applyAlignment="1">
      <alignment horizontal="center"/>
    </xf>
    <xf numFmtId="0" fontId="56" fillId="0" borderId="29" xfId="0" applyFont="1" applyFill="1" applyBorder="1"/>
    <xf numFmtId="0" fontId="18" fillId="2" borderId="1" xfId="0" applyNumberFormat="1" applyFont="1" applyFill="1" applyBorder="1"/>
    <xf numFmtId="0" fontId="23" fillId="2" borderId="1" xfId="0" applyNumberFormat="1" applyFont="1" applyFill="1" applyBorder="1" applyAlignment="1">
      <alignment horizontal="center"/>
    </xf>
    <xf numFmtId="0" fontId="11" fillId="2" borderId="34" xfId="0" applyNumberFormat="1" applyFont="1" applyFill="1" applyBorder="1" applyAlignment="1">
      <alignment horizontal="center"/>
    </xf>
    <xf numFmtId="0" fontId="55" fillId="0" borderId="41" xfId="0" applyNumberFormat="1" applyFont="1" applyFill="1" applyBorder="1" applyAlignment="1">
      <alignment horizontal="center" vertical="center"/>
    </xf>
    <xf numFmtId="0" fontId="55" fillId="2" borderId="42" xfId="0" applyNumberFormat="1" applyFont="1" applyFill="1" applyBorder="1" applyAlignment="1">
      <alignment horizontal="center" vertical="center"/>
    </xf>
    <xf numFmtId="0" fontId="55" fillId="4" borderId="42" xfId="0" applyNumberFormat="1" applyFont="1" applyFill="1" applyBorder="1" applyAlignment="1">
      <alignment horizontal="center" vertical="center"/>
    </xf>
    <xf numFmtId="0" fontId="45" fillId="2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56" fillId="2" borderId="50" xfId="0" applyFont="1" applyFill="1" applyBorder="1" applyAlignment="1">
      <alignment vertical="center"/>
    </xf>
    <xf numFmtId="0" fontId="57" fillId="5" borderId="47" xfId="0" applyFont="1" applyFill="1" applyBorder="1" applyAlignment="1">
      <alignment horizontal="center"/>
    </xf>
    <xf numFmtId="0" fontId="55" fillId="0" borderId="48" xfId="0" applyFont="1" applyFill="1" applyBorder="1"/>
    <xf numFmtId="0" fontId="55" fillId="0" borderId="48" xfId="0" applyFont="1" applyFill="1" applyBorder="1" applyAlignment="1">
      <alignment horizontal="center"/>
    </xf>
    <xf numFmtId="0" fontId="62" fillId="0" borderId="7" xfId="0" applyFont="1" applyFill="1" applyBorder="1" applyAlignment="1">
      <alignment horizontal="center"/>
    </xf>
    <xf numFmtId="0" fontId="56" fillId="0" borderId="29" xfId="0" applyFont="1" applyFill="1" applyBorder="1" applyAlignment="1">
      <alignment vertical="center"/>
    </xf>
    <xf numFmtId="1" fontId="56" fillId="2" borderId="34" xfId="0" applyNumberFormat="1" applyFont="1" applyFill="1" applyBorder="1" applyAlignment="1">
      <alignment horizontal="center" vertical="center"/>
    </xf>
    <xf numFmtId="0" fontId="55" fillId="2" borderId="48" xfId="0" applyNumberFormat="1" applyFont="1" applyFill="1" applyBorder="1" applyAlignment="1">
      <alignment horizontal="center" vertical="center"/>
    </xf>
    <xf numFmtId="0" fontId="55" fillId="4" borderId="48" xfId="0" applyNumberFormat="1" applyFont="1" applyFill="1" applyBorder="1" applyAlignment="1">
      <alignment horizontal="center" vertical="center"/>
    </xf>
    <xf numFmtId="0" fontId="55" fillId="2" borderId="48" xfId="0" applyFont="1" applyFill="1" applyBorder="1"/>
    <xf numFmtId="0" fontId="55" fillId="2" borderId="48" xfId="0" applyFont="1" applyFill="1" applyBorder="1" applyAlignment="1">
      <alignment vertical="center"/>
    </xf>
    <xf numFmtId="0" fontId="55" fillId="0" borderId="48" xfId="0" applyFont="1" applyBorder="1"/>
    <xf numFmtId="0" fontId="55" fillId="9" borderId="48" xfId="0" applyFont="1" applyFill="1" applyBorder="1" applyAlignment="1">
      <alignment vertical="center" wrapText="1"/>
    </xf>
    <xf numFmtId="0" fontId="55" fillId="2" borderId="48" xfId="0" applyFont="1" applyFill="1" applyBorder="1" applyAlignment="1">
      <alignment vertical="center" wrapText="1"/>
    </xf>
    <xf numFmtId="0" fontId="0" fillId="0" borderId="0" xfId="0"/>
    <xf numFmtId="0" fontId="55" fillId="0" borderId="58" xfId="0" applyFont="1" applyFill="1" applyBorder="1"/>
    <xf numFmtId="0" fontId="2" fillId="2" borderId="1" xfId="0" applyFont="1" applyFill="1" applyBorder="1"/>
    <xf numFmtId="0" fontId="57" fillId="0" borderId="0" xfId="0" applyFont="1" applyAlignment="1">
      <alignment horizontal="center"/>
    </xf>
    <xf numFmtId="0" fontId="0" fillId="0" borderId="0" xfId="0"/>
    <xf numFmtId="0" fontId="58" fillId="0" borderId="53" xfId="0" applyFont="1" applyFill="1" applyBorder="1" applyAlignment="1">
      <alignment horizontal="center"/>
    </xf>
    <xf numFmtId="0" fontId="58" fillId="0" borderId="51" xfId="0" applyFont="1" applyFill="1" applyBorder="1" applyAlignment="1">
      <alignment horizontal="center"/>
    </xf>
    <xf numFmtId="0" fontId="8" fillId="14" borderId="59" xfId="0" applyFont="1" applyFill="1" applyBorder="1" applyAlignment="1">
      <alignment horizontal="center"/>
    </xf>
    <xf numFmtId="0" fontId="58" fillId="0" borderId="60" xfId="0" applyFont="1" applyFill="1" applyBorder="1" applyAlignment="1">
      <alignment horizontal="center"/>
    </xf>
    <xf numFmtId="0" fontId="14" fillId="14" borderId="50" xfId="0" applyFont="1" applyFill="1" applyBorder="1"/>
    <xf numFmtId="0" fontId="20" fillId="14" borderId="50" xfId="0" applyFont="1" applyFill="1" applyBorder="1"/>
    <xf numFmtId="0" fontId="58" fillId="0" borderId="51" xfId="0" applyFont="1" applyFill="1" applyBorder="1" applyAlignment="1">
      <alignment horizontal="center" vertical="center"/>
    </xf>
    <xf numFmtId="0" fontId="56" fillId="0" borderId="19" xfId="0" applyFont="1" applyFill="1" applyBorder="1" applyAlignment="1">
      <alignment horizontal="center" vertical="center"/>
    </xf>
    <xf numFmtId="0" fontId="0" fillId="0" borderId="0" xfId="0"/>
    <xf numFmtId="0" fontId="0" fillId="2" borderId="52" xfId="0" applyFill="1" applyBorder="1" applyAlignment="1">
      <alignment vertical="center" wrapText="1"/>
    </xf>
    <xf numFmtId="0" fontId="56" fillId="0" borderId="34" xfId="0" applyFont="1" applyFill="1" applyBorder="1" applyAlignment="1">
      <alignment horizontal="center" vertical="center"/>
    </xf>
    <xf numFmtId="0" fontId="55" fillId="0" borderId="46" xfId="0" applyFont="1" applyBorder="1"/>
    <xf numFmtId="0" fontId="55" fillId="9" borderId="46" xfId="0" applyFont="1" applyFill="1" applyBorder="1" applyAlignment="1">
      <alignment vertical="center" wrapText="1"/>
    </xf>
    <xf numFmtId="0" fontId="0" fillId="2" borderId="58" xfId="0" applyFill="1" applyBorder="1"/>
    <xf numFmtId="0" fontId="0" fillId="2" borderId="58" xfId="0" applyFill="1" applyBorder="1" applyAlignment="1">
      <alignment vertical="center" wrapText="1"/>
    </xf>
    <xf numFmtId="0" fontId="0" fillId="0" borderId="50" xfId="0" applyBorder="1" applyAlignment="1">
      <alignment horizontal="center"/>
    </xf>
    <xf numFmtId="0" fontId="56" fillId="0" borderId="50" xfId="0" applyFont="1" applyFill="1" applyBorder="1" applyAlignment="1">
      <alignment horizontal="center"/>
    </xf>
    <xf numFmtId="0" fontId="56" fillId="2" borderId="20" xfId="0" applyFont="1" applyFill="1" applyBorder="1" applyAlignment="1">
      <alignment horizontal="center"/>
    </xf>
    <xf numFmtId="0" fontId="56" fillId="2" borderId="48" xfId="0" applyFont="1" applyFill="1" applyBorder="1" applyAlignment="1">
      <alignment horizontal="center" vertical="center"/>
    </xf>
    <xf numFmtId="0" fontId="62" fillId="0" borderId="0" xfId="0" applyFont="1"/>
    <xf numFmtId="0" fontId="56" fillId="0" borderId="53" xfId="0" applyFont="1" applyFill="1" applyBorder="1" applyAlignment="1">
      <alignment horizontal="center"/>
    </xf>
    <xf numFmtId="0" fontId="58" fillId="0" borderId="34" xfId="0" applyFont="1" applyFill="1" applyBorder="1" applyAlignment="1">
      <alignment horizontal="center"/>
    </xf>
    <xf numFmtId="0" fontId="0" fillId="2" borderId="57" xfId="0" applyFill="1" applyBorder="1"/>
    <xf numFmtId="0" fontId="0" fillId="2" borderId="57" xfId="0" applyFill="1" applyBorder="1" applyAlignment="1">
      <alignment vertical="center" wrapText="1"/>
    </xf>
    <xf numFmtId="0" fontId="56" fillId="2" borderId="57" xfId="0" applyFont="1" applyFill="1" applyBorder="1" applyAlignment="1">
      <alignment horizontal="center"/>
    </xf>
    <xf numFmtId="0" fontId="0" fillId="0" borderId="34" xfId="0" applyBorder="1"/>
    <xf numFmtId="0" fontId="0" fillId="0" borderId="48" xfId="0" applyBorder="1"/>
    <xf numFmtId="0" fontId="0" fillId="9" borderId="48" xfId="0" applyFill="1" applyBorder="1" applyAlignment="1">
      <alignment vertical="center" wrapText="1"/>
    </xf>
    <xf numFmtId="0" fontId="0" fillId="0" borderId="0" xfId="0"/>
    <xf numFmtId="0" fontId="0" fillId="0" borderId="50" xfId="0" applyFill="1" applyBorder="1"/>
    <xf numFmtId="0" fontId="0" fillId="0" borderId="50" xfId="0" applyFill="1" applyBorder="1" applyAlignment="1">
      <alignment vertical="center" wrapText="1"/>
    </xf>
    <xf numFmtId="0" fontId="55" fillId="2" borderId="57" xfId="0" applyFont="1" applyFill="1" applyBorder="1"/>
    <xf numFmtId="0" fontId="55" fillId="0" borderId="51" xfId="0" applyFont="1" applyBorder="1"/>
    <xf numFmtId="0" fontId="55" fillId="9" borderId="51" xfId="0" applyFont="1" applyFill="1" applyBorder="1" applyAlignment="1">
      <alignment vertical="center" wrapText="1"/>
    </xf>
    <xf numFmtId="0" fontId="56" fillId="0" borderId="52" xfId="0" applyFont="1" applyFill="1" applyBorder="1" applyAlignment="1">
      <alignment horizontal="center"/>
    </xf>
    <xf numFmtId="0" fontId="55" fillId="0" borderId="57" xfId="0" applyFont="1" applyBorder="1" applyAlignment="1">
      <alignment horizontal="center" vertical="center"/>
    </xf>
    <xf numFmtId="0" fontId="56" fillId="0" borderId="50" xfId="0" applyFont="1" applyFill="1" applyBorder="1" applyAlignment="1">
      <alignment horizontal="center" vertical="center"/>
    </xf>
    <xf numFmtId="0" fontId="56" fillId="2" borderId="52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56" fillId="2" borderId="34" xfId="0" applyFont="1" applyFill="1" applyBorder="1"/>
    <xf numFmtId="0" fontId="55" fillId="0" borderId="24" xfId="0" applyFont="1" applyFill="1" applyBorder="1"/>
    <xf numFmtId="0" fontId="56" fillId="2" borderId="50" xfId="0" applyFont="1" applyFill="1" applyBorder="1" applyAlignment="1">
      <alignment wrapText="1"/>
    </xf>
    <xf numFmtId="0" fontId="55" fillId="9" borderId="6" xfId="0" applyFont="1" applyFill="1" applyBorder="1" applyAlignment="1">
      <alignment vertical="center" wrapText="1"/>
    </xf>
    <xf numFmtId="164" fontId="58" fillId="0" borderId="51" xfId="0" applyNumberFormat="1" applyFont="1" applyFill="1" applyBorder="1" applyAlignment="1">
      <alignment horizontal="center" vertical="center"/>
    </xf>
    <xf numFmtId="164" fontId="56" fillId="0" borderId="20" xfId="0" applyNumberFormat="1" applyFont="1" applyFill="1" applyBorder="1" applyAlignment="1">
      <alignment horizontal="center" vertical="center"/>
    </xf>
    <xf numFmtId="164" fontId="56" fillId="2" borderId="9" xfId="0" applyNumberFormat="1" applyFont="1" applyFill="1" applyBorder="1" applyAlignment="1">
      <alignment horizontal="center" vertical="center"/>
    </xf>
    <xf numFmtId="164" fontId="56" fillId="0" borderId="9" xfId="0" applyNumberFormat="1" applyFont="1" applyFill="1" applyBorder="1" applyAlignment="1">
      <alignment horizontal="center" vertical="center"/>
    </xf>
    <xf numFmtId="164" fontId="56" fillId="2" borderId="19" xfId="0" applyNumberFormat="1" applyFont="1" applyFill="1" applyBorder="1" applyAlignment="1">
      <alignment horizontal="center" vertical="center"/>
    </xf>
    <xf numFmtId="164" fontId="56" fillId="2" borderId="8" xfId="0" applyNumberFormat="1" applyFont="1" applyFill="1" applyBorder="1" applyAlignment="1">
      <alignment horizontal="center" vertical="center"/>
    </xf>
    <xf numFmtId="164" fontId="56" fillId="0" borderId="8" xfId="0" applyNumberFormat="1" applyFont="1" applyFill="1" applyBorder="1" applyAlignment="1">
      <alignment horizontal="center" vertical="center"/>
    </xf>
    <xf numFmtId="164" fontId="56" fillId="2" borderId="52" xfId="0" applyNumberFormat="1" applyFont="1" applyFill="1" applyBorder="1" applyAlignment="1">
      <alignment horizontal="center" vertical="center"/>
    </xf>
    <xf numFmtId="164" fontId="56" fillId="0" borderId="50" xfId="0" applyNumberFormat="1" applyFont="1" applyFill="1" applyBorder="1" applyAlignment="1">
      <alignment horizontal="center" vertical="center"/>
    </xf>
    <xf numFmtId="164" fontId="56" fillId="2" borderId="50" xfId="0" applyNumberFormat="1" applyFont="1" applyFill="1" applyBorder="1" applyAlignment="1">
      <alignment horizontal="center" vertical="center"/>
    </xf>
    <xf numFmtId="164" fontId="55" fillId="0" borderId="57" xfId="0" applyNumberFormat="1" applyFont="1" applyBorder="1" applyAlignment="1">
      <alignment horizontal="center" vertical="center"/>
    </xf>
    <xf numFmtId="164" fontId="56" fillId="2" borderId="57" xfId="0" applyNumberFormat="1" applyFont="1" applyFill="1" applyBorder="1" applyAlignment="1">
      <alignment horizontal="center" vertical="center"/>
    </xf>
    <xf numFmtId="164" fontId="55" fillId="0" borderId="50" xfId="0" applyNumberFormat="1" applyFont="1" applyBorder="1" applyAlignment="1">
      <alignment horizontal="center" vertical="center"/>
    </xf>
    <xf numFmtId="0" fontId="0" fillId="0" borderId="61" xfId="0" applyBorder="1"/>
    <xf numFmtId="1" fontId="55" fillId="0" borderId="50" xfId="0" applyNumberFormat="1" applyFont="1" applyFill="1" applyBorder="1" applyAlignment="1">
      <alignment horizontal="center" vertical="center"/>
    </xf>
    <xf numFmtId="0" fontId="0" fillId="2" borderId="62" xfId="0" applyFill="1" applyBorder="1"/>
    <xf numFmtId="0" fontId="0" fillId="2" borderId="62" xfId="0" applyFill="1" applyBorder="1" applyAlignment="1">
      <alignment vertical="center" wrapText="1"/>
    </xf>
    <xf numFmtId="0" fontId="57" fillId="2" borderId="46" xfId="0" applyFont="1" applyFill="1" applyBorder="1" applyAlignment="1">
      <alignment horizontal="center"/>
    </xf>
    <xf numFmtId="0" fontId="58" fillId="2" borderId="46" xfId="0" applyFont="1" applyFill="1" applyBorder="1"/>
    <xf numFmtId="0" fontId="0" fillId="2" borderId="50" xfId="0" applyFill="1" applyBorder="1" applyAlignment="1">
      <alignment horizontal="center"/>
    </xf>
    <xf numFmtId="0" fontId="0" fillId="2" borderId="34" xfId="0" applyFill="1" applyBorder="1"/>
    <xf numFmtId="0" fontId="55" fillId="0" borderId="50" xfId="0" applyFont="1" applyFill="1" applyBorder="1" applyAlignment="1">
      <alignment horizontal="center"/>
    </xf>
    <xf numFmtId="0" fontId="55" fillId="2" borderId="50" xfId="0" applyFont="1" applyFill="1" applyBorder="1" applyAlignment="1">
      <alignment horizontal="center"/>
    </xf>
    <xf numFmtId="0" fontId="0" fillId="2" borderId="48" xfId="0" applyFill="1" applyBorder="1"/>
    <xf numFmtId="0" fontId="0" fillId="2" borderId="48" xfId="0" applyFill="1" applyBorder="1" applyAlignment="1">
      <alignment vertical="center" wrapText="1"/>
    </xf>
    <xf numFmtId="0" fontId="0" fillId="0" borderId="0" xfId="0"/>
    <xf numFmtId="0" fontId="62" fillId="0" borderId="34" xfId="0" applyFont="1" applyFill="1" applyBorder="1" applyAlignment="1">
      <alignment horizontal="center"/>
    </xf>
    <xf numFmtId="0" fontId="62" fillId="0" borderId="11" xfId="0" applyFont="1" applyFill="1" applyBorder="1" applyAlignment="1">
      <alignment horizontal="center"/>
    </xf>
    <xf numFmtId="0" fontId="0" fillId="0" borderId="48" xfId="0" applyFill="1" applyBorder="1"/>
    <xf numFmtId="0" fontId="0" fillId="0" borderId="48" xfId="0" applyFill="1" applyBorder="1" applyAlignment="1">
      <alignment vertical="center" wrapText="1"/>
    </xf>
    <xf numFmtId="0" fontId="25" fillId="2" borderId="1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1" fontId="55" fillId="0" borderId="53" xfId="0" applyNumberFormat="1" applyFont="1" applyFill="1" applyBorder="1" applyAlignment="1">
      <alignment horizontal="center" vertical="center"/>
    </xf>
    <xf numFmtId="1" fontId="56" fillId="2" borderId="4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/>
    </xf>
    <xf numFmtId="0" fontId="0" fillId="0" borderId="0" xfId="0"/>
    <xf numFmtId="0" fontId="0" fillId="10" borderId="50" xfId="0" applyFill="1" applyBorder="1"/>
    <xf numFmtId="0" fontId="0" fillId="10" borderId="50" xfId="0" applyFill="1" applyBorder="1" applyAlignment="1">
      <alignment vertical="center" wrapText="1"/>
    </xf>
    <xf numFmtId="0" fontId="55" fillId="10" borderId="34" xfId="0" applyFont="1" applyFill="1" applyBorder="1" applyAlignment="1">
      <alignment horizontal="center"/>
    </xf>
    <xf numFmtId="0" fontId="55" fillId="10" borderId="26" xfId="0" applyFont="1" applyFill="1" applyBorder="1" applyAlignment="1">
      <alignment horizontal="center"/>
    </xf>
    <xf numFmtId="0" fontId="62" fillId="10" borderId="26" xfId="0" applyFont="1" applyFill="1" applyBorder="1" applyAlignment="1">
      <alignment horizontal="center"/>
    </xf>
    <xf numFmtId="0" fontId="55" fillId="10" borderId="50" xfId="0" applyFont="1" applyFill="1" applyBorder="1"/>
    <xf numFmtId="0" fontId="55" fillId="10" borderId="5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1" fontId="55" fillId="10" borderId="34" xfId="0" applyNumberFormat="1" applyFont="1" applyFill="1" applyBorder="1" applyAlignment="1">
      <alignment horizontal="center" vertical="center"/>
    </xf>
    <xf numFmtId="1" fontId="55" fillId="10" borderId="48" xfId="0" applyNumberFormat="1" applyFont="1" applyFill="1" applyBorder="1" applyAlignment="1">
      <alignment horizontal="center" vertical="center"/>
    </xf>
    <xf numFmtId="1" fontId="55" fillId="12" borderId="34" xfId="0" applyNumberFormat="1" applyFont="1" applyFill="1" applyBorder="1" applyAlignment="1">
      <alignment horizontal="center" vertical="center"/>
    </xf>
    <xf numFmtId="1" fontId="55" fillId="12" borderId="48" xfId="0" applyNumberFormat="1" applyFont="1" applyFill="1" applyBorder="1" applyAlignment="1">
      <alignment horizontal="center" vertical="center"/>
    </xf>
    <xf numFmtId="1" fontId="62" fillId="10" borderId="34" xfId="0" applyNumberFormat="1" applyFont="1" applyFill="1" applyBorder="1" applyAlignment="1">
      <alignment horizontal="center" vertical="center"/>
    </xf>
    <xf numFmtId="0" fontId="55" fillId="12" borderId="48" xfId="0" applyNumberFormat="1" applyFont="1" applyFill="1" applyBorder="1" applyAlignment="1">
      <alignment horizontal="center" vertical="center"/>
    </xf>
    <xf numFmtId="0" fontId="55" fillId="10" borderId="48" xfId="0" applyNumberFormat="1" applyFont="1" applyFill="1" applyBorder="1" applyAlignment="1">
      <alignment horizontal="center" vertical="center"/>
    </xf>
    <xf numFmtId="1" fontId="55" fillId="10" borderId="51" xfId="0" applyNumberFormat="1" applyFont="1" applyFill="1" applyBorder="1" applyAlignment="1">
      <alignment horizontal="center" vertical="center"/>
    </xf>
    <xf numFmtId="0" fontId="55" fillId="2" borderId="5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62" fillId="2" borderId="52" xfId="0" applyFont="1" applyFill="1" applyBorder="1" applyAlignment="1">
      <alignment horizontal="center"/>
    </xf>
    <xf numFmtId="0" fontId="0" fillId="10" borderId="34" xfId="0" applyFill="1" applyBorder="1"/>
    <xf numFmtId="0" fontId="0" fillId="10" borderId="26" xfId="0" applyFill="1" applyBorder="1" applyAlignment="1">
      <alignment horizontal="center"/>
    </xf>
    <xf numFmtId="0" fontId="0" fillId="0" borderId="0" xfId="0"/>
    <xf numFmtId="0" fontId="3" fillId="2" borderId="46" xfId="0" applyFont="1" applyFill="1" applyBorder="1"/>
    <xf numFmtId="0" fontId="5" fillId="2" borderId="46" xfId="0" applyFont="1" applyFill="1" applyBorder="1" applyAlignment="1">
      <alignment horizontal="center"/>
    </xf>
    <xf numFmtId="0" fontId="56" fillId="2" borderId="11" xfId="0" applyFont="1" applyFill="1" applyBorder="1" applyAlignment="1">
      <alignment horizontal="center"/>
    </xf>
    <xf numFmtId="0" fontId="58" fillId="10" borderId="28" xfId="0" applyFont="1" applyFill="1" applyBorder="1" applyAlignment="1">
      <alignment horizontal="center"/>
    </xf>
    <xf numFmtId="0" fontId="58" fillId="11" borderId="15" xfId="0" applyFont="1" applyFill="1" applyBorder="1" applyAlignment="1">
      <alignment horizontal="center"/>
    </xf>
    <xf numFmtId="0" fontId="58" fillId="10" borderId="33" xfId="0" applyFont="1" applyFill="1" applyBorder="1" applyAlignment="1">
      <alignment horizontal="center"/>
    </xf>
    <xf numFmtId="0" fontId="0" fillId="2" borderId="53" xfId="0" applyFill="1" applyBorder="1"/>
    <xf numFmtId="0" fontId="55" fillId="0" borderId="30" xfId="0" applyFont="1" applyFill="1" applyBorder="1"/>
    <xf numFmtId="0" fontId="55" fillId="2" borderId="0" xfId="0" applyFont="1" applyFill="1" applyBorder="1"/>
    <xf numFmtId="0" fontId="0" fillId="2" borderId="25" xfId="0" applyFill="1" applyBorder="1"/>
    <xf numFmtId="0" fontId="0" fillId="2" borderId="25" xfId="0" applyFill="1" applyBorder="1" applyAlignment="1">
      <alignment vertical="center" wrapText="1"/>
    </xf>
    <xf numFmtId="0" fontId="0" fillId="0" borderId="6" xfId="0" applyFill="1" applyBorder="1"/>
    <xf numFmtId="0" fontId="0" fillId="0" borderId="6" xfId="0" applyFill="1" applyBorder="1" applyAlignment="1">
      <alignment vertical="center" wrapText="1"/>
    </xf>
    <xf numFmtId="0" fontId="55" fillId="10" borderId="53" xfId="0" applyFont="1" applyFill="1" applyBorder="1" applyAlignment="1">
      <alignment horizontal="center"/>
    </xf>
    <xf numFmtId="0" fontId="55" fillId="10" borderId="51" xfId="0" applyFont="1" applyFill="1" applyBorder="1" applyAlignment="1">
      <alignment horizontal="center"/>
    </xf>
    <xf numFmtId="0" fontId="55" fillId="10" borderId="19" xfId="0" applyFont="1" applyFill="1" applyBorder="1" applyAlignment="1">
      <alignment horizontal="center"/>
    </xf>
    <xf numFmtId="0" fontId="55" fillId="10" borderId="48" xfId="0" applyFont="1" applyFill="1" applyBorder="1" applyAlignment="1">
      <alignment horizontal="center"/>
    </xf>
    <xf numFmtId="0" fontId="55" fillId="10" borderId="20" xfId="0" applyFont="1" applyFill="1" applyBorder="1" applyAlignment="1">
      <alignment horizontal="center"/>
    </xf>
    <xf numFmtId="0" fontId="55" fillId="10" borderId="8" xfId="0" applyFont="1" applyFill="1" applyBorder="1" applyAlignment="1">
      <alignment horizontal="center"/>
    </xf>
    <xf numFmtId="0" fontId="55" fillId="10" borderId="9" xfId="0" applyFont="1" applyFill="1" applyBorder="1" applyAlignment="1">
      <alignment horizontal="center"/>
    </xf>
    <xf numFmtId="0" fontId="56" fillId="10" borderId="34" xfId="0" applyFont="1" applyFill="1" applyBorder="1" applyAlignment="1">
      <alignment horizontal="center"/>
    </xf>
    <xf numFmtId="0" fontId="56" fillId="10" borderId="26" xfId="0" applyFont="1" applyFill="1" applyBorder="1" applyAlignment="1">
      <alignment horizontal="center"/>
    </xf>
    <xf numFmtId="0" fontId="56" fillId="10" borderId="48" xfId="0" applyFont="1" applyFill="1" applyBorder="1" applyAlignment="1">
      <alignment horizontal="center"/>
    </xf>
    <xf numFmtId="0" fontId="56" fillId="10" borderId="27" xfId="0" applyFont="1" applyFill="1" applyBorder="1" applyAlignment="1">
      <alignment horizontal="center"/>
    </xf>
    <xf numFmtId="0" fontId="56" fillId="10" borderId="50" xfId="0" applyFont="1" applyFill="1" applyBorder="1"/>
    <xf numFmtId="0" fontId="59" fillId="2" borderId="1" xfId="0" applyNumberFormat="1" applyFont="1" applyFill="1" applyBorder="1" applyAlignment="1">
      <alignment horizontal="center"/>
    </xf>
    <xf numFmtId="0" fontId="59" fillId="2" borderId="46" xfId="0" applyNumberFormat="1" applyFont="1" applyFill="1" applyBorder="1" applyAlignment="1">
      <alignment horizontal="center"/>
    </xf>
    <xf numFmtId="0" fontId="57" fillId="2" borderId="46" xfId="0" applyNumberFormat="1" applyFont="1" applyFill="1" applyBorder="1" applyAlignment="1">
      <alignment horizontal="center"/>
    </xf>
    <xf numFmtId="0" fontId="57" fillId="8" borderId="50" xfId="0" applyNumberFormat="1" applyFont="1" applyFill="1" applyBorder="1" applyAlignment="1">
      <alignment horizontal="center"/>
    </xf>
    <xf numFmtId="0" fontId="57" fillId="8" borderId="51" xfId="0" applyNumberFormat="1" applyFont="1" applyFill="1" applyBorder="1" applyAlignment="1">
      <alignment horizontal="center"/>
    </xf>
    <xf numFmtId="0" fontId="57" fillId="8" borderId="45" xfId="0" applyNumberFormat="1" applyFont="1" applyFill="1" applyBorder="1" applyAlignment="1">
      <alignment horizontal="center"/>
    </xf>
    <xf numFmtId="0" fontId="55" fillId="0" borderId="0" xfId="0" applyNumberFormat="1" applyFont="1"/>
    <xf numFmtId="0" fontId="56" fillId="2" borderId="1" xfId="0" applyNumberFormat="1" applyFont="1" applyFill="1" applyBorder="1" applyAlignment="1">
      <alignment horizontal="center"/>
    </xf>
    <xf numFmtId="0" fontId="58" fillId="2" borderId="46" xfId="0" applyNumberFormat="1" applyFont="1" applyFill="1" applyBorder="1" applyAlignment="1">
      <alignment horizontal="center" vertical="top"/>
    </xf>
    <xf numFmtId="0" fontId="56" fillId="2" borderId="43" xfId="0" applyNumberFormat="1" applyFont="1" applyFill="1" applyBorder="1" applyAlignment="1">
      <alignment horizontal="center" vertical="center"/>
    </xf>
    <xf numFmtId="0" fontId="55" fillId="0" borderId="43" xfId="0" applyNumberFormat="1" applyFont="1" applyFill="1" applyBorder="1" applyAlignment="1">
      <alignment horizontal="center" vertical="center"/>
    </xf>
    <xf numFmtId="0" fontId="55" fillId="2" borderId="38" xfId="0" applyNumberFormat="1" applyFont="1" applyFill="1" applyBorder="1" applyAlignment="1">
      <alignment horizontal="center" vertical="center"/>
    </xf>
    <xf numFmtId="0" fontId="55" fillId="0" borderId="38" xfId="0" applyNumberFormat="1" applyFont="1" applyFill="1" applyBorder="1" applyAlignment="1">
      <alignment horizontal="center" vertical="center"/>
    </xf>
    <xf numFmtId="0" fontId="56" fillId="2" borderId="38" xfId="0" applyNumberFormat="1" applyFont="1" applyFill="1" applyBorder="1" applyAlignment="1">
      <alignment horizontal="center" vertical="center"/>
    </xf>
    <xf numFmtId="0" fontId="56" fillId="2" borderId="1" xfId="0" applyNumberFormat="1" applyFont="1" applyFill="1" applyBorder="1" applyAlignment="1">
      <alignment horizontal="center" vertical="center"/>
    </xf>
    <xf numFmtId="1" fontId="55" fillId="2" borderId="37" xfId="0" applyNumberFormat="1" applyFont="1" applyFill="1" applyBorder="1" applyAlignment="1">
      <alignment horizontal="center" vertical="center"/>
    </xf>
    <xf numFmtId="1" fontId="55" fillId="2" borderId="50" xfId="0" applyNumberFormat="1" applyFont="1" applyFill="1" applyBorder="1" applyAlignment="1">
      <alignment horizontal="center" vertical="center"/>
    </xf>
    <xf numFmtId="1" fontId="55" fillId="4" borderId="51" xfId="0" applyNumberFormat="1" applyFont="1" applyFill="1" applyBorder="1" applyAlignment="1">
      <alignment horizontal="center" vertical="center"/>
    </xf>
    <xf numFmtId="1" fontId="55" fillId="2" borderId="41" xfId="0" applyNumberFormat="1" applyFont="1" applyFill="1" applyBorder="1" applyAlignment="1">
      <alignment horizontal="center" vertical="center"/>
    </xf>
    <xf numFmtId="0" fontId="55" fillId="2" borderId="50" xfId="0" applyNumberFormat="1" applyFont="1" applyFill="1" applyBorder="1" applyAlignment="1">
      <alignment horizontal="center" vertical="center"/>
    </xf>
    <xf numFmtId="0" fontId="55" fillId="4" borderId="51" xfId="0" applyNumberFormat="1" applyFont="1" applyFill="1" applyBorder="1" applyAlignment="1">
      <alignment horizontal="center" vertical="center"/>
    </xf>
    <xf numFmtId="0" fontId="55" fillId="2" borderId="37" xfId="0" applyNumberFormat="1" applyFont="1" applyFill="1" applyBorder="1" applyAlignment="1">
      <alignment horizontal="center" vertical="center"/>
    </xf>
    <xf numFmtId="0" fontId="62" fillId="0" borderId="8" xfId="0" applyFont="1" applyFill="1" applyBorder="1" applyAlignment="1">
      <alignment horizontal="center"/>
    </xf>
    <xf numFmtId="0" fontId="55" fillId="0" borderId="14" xfId="0" applyFont="1" applyFill="1" applyBorder="1" applyAlignment="1">
      <alignment vertical="center"/>
    </xf>
    <xf numFmtId="0" fontId="55" fillId="0" borderId="10" xfId="0" applyFont="1" applyFill="1" applyBorder="1" applyAlignment="1">
      <alignment vertical="center" wrapText="1"/>
    </xf>
    <xf numFmtId="0" fontId="56" fillId="2" borderId="12" xfId="0" applyFont="1" applyFill="1" applyBorder="1" applyAlignment="1">
      <alignment horizontal="center"/>
    </xf>
    <xf numFmtId="0" fontId="55" fillId="16" borderId="50" xfId="0" applyFont="1" applyFill="1" applyBorder="1"/>
    <xf numFmtId="0" fontId="55" fillId="16" borderId="50" xfId="0" applyFont="1" applyFill="1" applyBorder="1" applyAlignment="1">
      <alignment vertical="center" wrapText="1"/>
    </xf>
    <xf numFmtId="0" fontId="55" fillId="16" borderId="34" xfId="0" applyFont="1" applyFill="1" applyBorder="1" applyAlignment="1">
      <alignment horizontal="center"/>
    </xf>
    <xf numFmtId="0" fontId="55" fillId="16" borderId="2" xfId="0" applyFont="1" applyFill="1" applyBorder="1" applyAlignment="1">
      <alignment horizontal="center"/>
    </xf>
    <xf numFmtId="0" fontId="55" fillId="16" borderId="3" xfId="0" applyFont="1" applyFill="1" applyBorder="1" applyAlignment="1">
      <alignment horizontal="center"/>
    </xf>
    <xf numFmtId="0" fontId="62" fillId="16" borderId="3" xfId="0" applyFont="1" applyFill="1" applyBorder="1" applyAlignment="1">
      <alignment horizontal="center"/>
    </xf>
    <xf numFmtId="0" fontId="62" fillId="16" borderId="34" xfId="0" applyFont="1" applyFill="1" applyBorder="1" applyAlignment="1">
      <alignment horizontal="center"/>
    </xf>
    <xf numFmtId="0" fontId="55" fillId="16" borderId="5" xfId="0" applyFont="1" applyFill="1" applyBorder="1" applyAlignment="1">
      <alignment horizontal="center"/>
    </xf>
    <xf numFmtId="0" fontId="55" fillId="16" borderId="50" xfId="0" applyFont="1" applyFill="1" applyBorder="1" applyAlignment="1">
      <alignment vertical="center"/>
    </xf>
    <xf numFmtId="0" fontId="55" fillId="0" borderId="50" xfId="0" applyFont="1" applyFill="1" applyBorder="1" applyAlignment="1">
      <alignment vertical="center"/>
    </xf>
    <xf numFmtId="0" fontId="27" fillId="2" borderId="1" xfId="0" applyFont="1" applyFill="1" applyBorder="1"/>
    <xf numFmtId="0" fontId="0" fillId="0" borderId="0" xfId="0"/>
  </cellXfs>
  <cellStyles count="1"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36" sqref="B36"/>
    </sheetView>
  </sheetViews>
  <sheetFormatPr defaultColWidth="17.28515625" defaultRowHeight="15.75" customHeight="1" x14ac:dyDescent="0.2"/>
  <cols>
    <col min="1" max="1" width="4.28515625" customWidth="1"/>
    <col min="2" max="2" width="21" customWidth="1"/>
    <col min="3" max="3" width="23.85546875" customWidth="1"/>
    <col min="4" max="4" width="10.7109375" customWidth="1"/>
    <col min="5" max="5" width="9.85546875" bestFit="1" customWidth="1"/>
    <col min="6" max="6" width="11.140625" customWidth="1"/>
    <col min="7" max="7" width="10" customWidth="1"/>
    <col min="8" max="8" width="13.28515625" customWidth="1"/>
    <col min="9" max="9" width="14.5703125" customWidth="1"/>
    <col min="10" max="10" width="8.7109375" customWidth="1"/>
  </cols>
  <sheetData>
    <row r="1" spans="1:10" ht="18.75" customHeight="1" x14ac:dyDescent="0.3">
      <c r="A1" s="1"/>
      <c r="B1" s="2" t="s">
        <v>122</v>
      </c>
      <c r="C1" s="3"/>
      <c r="D1" s="3"/>
      <c r="E1" s="37"/>
      <c r="G1" s="5"/>
      <c r="H1" s="5"/>
      <c r="I1" s="5"/>
      <c r="J1" s="6"/>
    </row>
    <row r="2" spans="1:10" ht="15" customHeight="1" x14ac:dyDescent="0.25">
      <c r="A2" s="1"/>
      <c r="B2" s="3" t="s">
        <v>0</v>
      </c>
      <c r="C2" s="3"/>
      <c r="D2" s="3"/>
      <c r="E2" s="3"/>
      <c r="F2" s="1"/>
      <c r="G2" s="5"/>
      <c r="H2" s="5"/>
      <c r="I2" s="5"/>
      <c r="J2" s="6"/>
    </row>
    <row r="3" spans="1:10" ht="15" customHeight="1" x14ac:dyDescent="0.25">
      <c r="A3" s="1"/>
      <c r="B3" s="3"/>
      <c r="C3" s="3"/>
      <c r="D3" s="3"/>
      <c r="E3" s="1"/>
      <c r="F3" s="1"/>
      <c r="G3" s="5"/>
      <c r="H3" s="5"/>
      <c r="I3" s="5"/>
      <c r="J3" s="6"/>
    </row>
    <row r="4" spans="1:10" ht="15" customHeight="1" x14ac:dyDescent="0.25">
      <c r="A4" s="1"/>
      <c r="B4" s="7" t="s">
        <v>1</v>
      </c>
      <c r="C4" s="3"/>
      <c r="D4" s="3"/>
      <c r="E4" s="1"/>
      <c r="F4" s="1"/>
      <c r="G4" s="5"/>
      <c r="H4" s="5"/>
      <c r="I4" s="5"/>
      <c r="J4" s="6"/>
    </row>
    <row r="5" spans="1:10" ht="15" customHeight="1" x14ac:dyDescent="0.25">
      <c r="A5" s="1"/>
      <c r="B5" s="7" t="s">
        <v>2</v>
      </c>
      <c r="C5" s="3"/>
      <c r="D5" s="3"/>
      <c r="E5" s="1"/>
      <c r="F5" s="1"/>
      <c r="G5" s="5"/>
      <c r="H5" s="5"/>
      <c r="I5" s="5"/>
      <c r="J5" s="6"/>
    </row>
    <row r="6" spans="1:10" ht="15" customHeight="1" x14ac:dyDescent="0.25">
      <c r="A6" s="1"/>
      <c r="B6" s="7" t="s">
        <v>3</v>
      </c>
      <c r="C6" s="3"/>
      <c r="D6" s="3"/>
      <c r="E6" s="8"/>
      <c r="F6" s="1"/>
      <c r="G6" s="5"/>
      <c r="H6" s="5"/>
      <c r="I6" s="5"/>
      <c r="J6" s="6"/>
    </row>
    <row r="7" spans="1:10" ht="15" customHeight="1" x14ac:dyDescent="0.25">
      <c r="A7" s="1"/>
      <c r="B7" s="7"/>
      <c r="C7" s="3"/>
      <c r="D7" s="3"/>
      <c r="E7" s="54"/>
      <c r="F7" s="143"/>
      <c r="G7" s="55"/>
      <c r="H7" s="9"/>
      <c r="I7" s="378" t="s">
        <v>614</v>
      </c>
      <c r="J7" s="6"/>
    </row>
    <row r="8" spans="1:10" ht="15" customHeight="1" x14ac:dyDescent="0.25">
      <c r="A8" s="1"/>
      <c r="B8" s="216"/>
      <c r="C8" s="217"/>
      <c r="D8" s="217"/>
      <c r="E8" s="218" t="s">
        <v>121</v>
      </c>
      <c r="F8" s="219" t="s">
        <v>124</v>
      </c>
      <c r="G8" s="218" t="s">
        <v>125</v>
      </c>
      <c r="H8" s="218" t="s">
        <v>4</v>
      </c>
      <c r="I8" s="218" t="s">
        <v>126</v>
      </c>
      <c r="J8" s="220"/>
    </row>
    <row r="9" spans="1:10" ht="15" customHeight="1" x14ac:dyDescent="0.25">
      <c r="A9" s="1"/>
      <c r="B9" s="221" t="s">
        <v>5</v>
      </c>
      <c r="C9" s="221" t="s">
        <v>6</v>
      </c>
      <c r="D9" s="221" t="s">
        <v>7</v>
      </c>
      <c r="E9" s="218" t="s">
        <v>123</v>
      </c>
      <c r="F9" s="218" t="s">
        <v>127</v>
      </c>
      <c r="G9" s="218" t="s">
        <v>128</v>
      </c>
      <c r="H9" s="218" t="s">
        <v>129</v>
      </c>
      <c r="I9" s="218" t="s">
        <v>130</v>
      </c>
      <c r="J9" s="222" t="s">
        <v>8</v>
      </c>
    </row>
    <row r="10" spans="1:10" ht="15" customHeight="1" x14ac:dyDescent="0.25">
      <c r="A10" s="1">
        <v>1</v>
      </c>
      <c r="B10" s="446" t="s">
        <v>408</v>
      </c>
      <c r="C10" s="446" t="s">
        <v>326</v>
      </c>
      <c r="D10" s="447" t="s">
        <v>334</v>
      </c>
      <c r="E10" s="448">
        <v>15</v>
      </c>
      <c r="F10" s="449">
        <v>19</v>
      </c>
      <c r="G10" s="450"/>
      <c r="H10" s="451" t="s">
        <v>615</v>
      </c>
      <c r="I10" s="450">
        <v>37.5</v>
      </c>
      <c r="J10" s="139">
        <f t="shared" ref="J10:J33" si="0">SUM(E10:I10)</f>
        <v>71.5</v>
      </c>
    </row>
    <row r="11" spans="1:10" ht="15" customHeight="1" x14ac:dyDescent="0.25">
      <c r="A11" s="1">
        <v>2</v>
      </c>
      <c r="B11" s="446" t="s">
        <v>424</v>
      </c>
      <c r="C11" s="446" t="s">
        <v>325</v>
      </c>
      <c r="D11" s="446" t="s">
        <v>171</v>
      </c>
      <c r="E11" s="452" t="s">
        <v>569</v>
      </c>
      <c r="F11" s="449">
        <v>22</v>
      </c>
      <c r="G11" s="450">
        <v>19</v>
      </c>
      <c r="H11" s="450">
        <v>19</v>
      </c>
      <c r="I11" s="453"/>
      <c r="J11" s="68">
        <f t="shared" si="0"/>
        <v>60</v>
      </c>
    </row>
    <row r="12" spans="1:10" ht="15" customHeight="1" x14ac:dyDescent="0.25">
      <c r="A12" s="1">
        <v>3</v>
      </c>
      <c r="B12" s="446" t="s">
        <v>539</v>
      </c>
      <c r="C12" s="446" t="s">
        <v>540</v>
      </c>
      <c r="D12" s="446" t="s">
        <v>472</v>
      </c>
      <c r="E12" s="448"/>
      <c r="F12" s="449"/>
      <c r="G12" s="450">
        <v>10</v>
      </c>
      <c r="H12" s="450">
        <v>15</v>
      </c>
      <c r="I12" s="450">
        <v>33</v>
      </c>
      <c r="J12" s="68">
        <f t="shared" si="0"/>
        <v>58</v>
      </c>
    </row>
    <row r="13" spans="1:10" ht="15" customHeight="1" x14ac:dyDescent="0.25">
      <c r="A13" s="1">
        <v>4</v>
      </c>
      <c r="B13" s="446" t="s">
        <v>428</v>
      </c>
      <c r="C13" s="446" t="s">
        <v>429</v>
      </c>
      <c r="D13" s="454" t="s">
        <v>193</v>
      </c>
      <c r="E13" s="448"/>
      <c r="F13" s="449">
        <v>10</v>
      </c>
      <c r="G13" s="450">
        <v>17</v>
      </c>
      <c r="H13" s="451" t="s">
        <v>624</v>
      </c>
      <c r="I13" s="450">
        <v>28.5</v>
      </c>
      <c r="J13" s="68">
        <f t="shared" si="0"/>
        <v>55.5</v>
      </c>
    </row>
    <row r="14" spans="1:10" ht="15" customHeight="1" x14ac:dyDescent="0.25">
      <c r="A14" s="1">
        <v>5</v>
      </c>
      <c r="B14" s="446" t="s">
        <v>423</v>
      </c>
      <c r="C14" s="446" t="s">
        <v>324</v>
      </c>
      <c r="D14" s="446" t="s">
        <v>284</v>
      </c>
      <c r="E14" s="448">
        <v>19</v>
      </c>
      <c r="F14" s="449">
        <v>13</v>
      </c>
      <c r="G14" s="451"/>
      <c r="H14" s="451" t="s">
        <v>613</v>
      </c>
      <c r="I14" s="453">
        <v>22.5</v>
      </c>
      <c r="J14" s="139">
        <f t="shared" si="0"/>
        <v>54.5</v>
      </c>
    </row>
    <row r="15" spans="1:10" ht="15" customHeight="1" x14ac:dyDescent="0.25">
      <c r="A15" s="1"/>
      <c r="B15" s="76" t="s">
        <v>215</v>
      </c>
      <c r="C15" s="76" t="s">
        <v>216</v>
      </c>
      <c r="D15" s="76" t="s">
        <v>333</v>
      </c>
      <c r="E15" s="113">
        <v>25</v>
      </c>
      <c r="F15" s="112">
        <v>25</v>
      </c>
      <c r="G15" s="158"/>
      <c r="H15" s="158"/>
      <c r="I15" s="137"/>
      <c r="J15" s="68">
        <f t="shared" si="0"/>
        <v>50</v>
      </c>
    </row>
    <row r="16" spans="1:10" ht="15" customHeight="1" x14ac:dyDescent="0.25">
      <c r="A16" s="1"/>
      <c r="B16" s="76" t="s">
        <v>539</v>
      </c>
      <c r="C16" s="76" t="s">
        <v>544</v>
      </c>
      <c r="D16" s="76" t="s">
        <v>472</v>
      </c>
      <c r="E16" s="113"/>
      <c r="F16" s="112"/>
      <c r="G16" s="158">
        <v>13</v>
      </c>
      <c r="H16" s="158">
        <v>17</v>
      </c>
      <c r="I16" s="137">
        <v>19.5</v>
      </c>
      <c r="J16" s="68">
        <f t="shared" si="0"/>
        <v>49.5</v>
      </c>
    </row>
    <row r="17" spans="1:10" ht="15" customHeight="1" x14ac:dyDescent="0.25">
      <c r="A17" s="1"/>
      <c r="B17" s="247" t="s">
        <v>427</v>
      </c>
      <c r="C17" s="247" t="s">
        <v>332</v>
      </c>
      <c r="D17" s="247" t="s">
        <v>338</v>
      </c>
      <c r="E17" s="359" t="s">
        <v>624</v>
      </c>
      <c r="F17" s="112">
        <v>17</v>
      </c>
      <c r="G17" s="158"/>
      <c r="H17" s="158">
        <v>8</v>
      </c>
      <c r="I17" s="137">
        <v>13.5</v>
      </c>
      <c r="J17" s="68">
        <f t="shared" si="0"/>
        <v>38.5</v>
      </c>
    </row>
    <row r="18" spans="1:10" ht="15" customHeight="1" x14ac:dyDescent="0.25">
      <c r="A18" s="1"/>
      <c r="B18" s="76" t="s">
        <v>418</v>
      </c>
      <c r="C18" s="76" t="s">
        <v>328</v>
      </c>
      <c r="D18" s="76" t="s">
        <v>336</v>
      </c>
      <c r="E18" s="113">
        <v>10</v>
      </c>
      <c r="F18" s="112"/>
      <c r="G18" s="442" t="s">
        <v>650</v>
      </c>
      <c r="H18" s="158">
        <v>13</v>
      </c>
      <c r="I18" s="137">
        <v>15</v>
      </c>
      <c r="J18" s="139">
        <f t="shared" si="0"/>
        <v>38</v>
      </c>
    </row>
    <row r="19" spans="1:10" ht="15" customHeight="1" x14ac:dyDescent="0.25">
      <c r="A19" s="1"/>
      <c r="B19" s="82" t="s">
        <v>647</v>
      </c>
      <c r="C19" s="82" t="s">
        <v>648</v>
      </c>
      <c r="D19" s="82" t="s">
        <v>649</v>
      </c>
      <c r="E19" s="69"/>
      <c r="F19" s="397"/>
      <c r="G19" s="445"/>
      <c r="H19" s="445"/>
      <c r="I19" s="445">
        <v>25.5</v>
      </c>
      <c r="J19" s="68">
        <f t="shared" si="0"/>
        <v>25.5</v>
      </c>
    </row>
    <row r="20" spans="1:10" ht="15" customHeight="1" x14ac:dyDescent="0.25">
      <c r="A20" s="1"/>
      <c r="B20" s="178" t="s">
        <v>532</v>
      </c>
      <c r="C20" s="178" t="s">
        <v>533</v>
      </c>
      <c r="D20" s="178" t="s">
        <v>268</v>
      </c>
      <c r="E20" s="160"/>
      <c r="F20" s="160"/>
      <c r="G20" s="161">
        <v>25</v>
      </c>
      <c r="H20" s="161"/>
      <c r="I20" s="162"/>
      <c r="J20" s="139">
        <f t="shared" si="0"/>
        <v>25</v>
      </c>
    </row>
    <row r="21" spans="1:10" ht="15" customHeight="1" x14ac:dyDescent="0.25">
      <c r="A21" s="1"/>
      <c r="B21" s="138" t="s">
        <v>566</v>
      </c>
      <c r="C21" s="138" t="s">
        <v>567</v>
      </c>
      <c r="D21" s="444" t="s">
        <v>171</v>
      </c>
      <c r="E21" s="160"/>
      <c r="F21" s="160"/>
      <c r="G21" s="161"/>
      <c r="H21" s="161">
        <v>25</v>
      </c>
      <c r="I21" s="162"/>
      <c r="J21" s="68">
        <f t="shared" si="0"/>
        <v>25</v>
      </c>
    </row>
    <row r="22" spans="1:10" ht="15" customHeight="1" x14ac:dyDescent="0.25">
      <c r="A22" s="1"/>
      <c r="B22" s="138" t="s">
        <v>422</v>
      </c>
      <c r="C22" s="138" t="s">
        <v>323</v>
      </c>
      <c r="D22" s="138" t="s">
        <v>210</v>
      </c>
      <c r="E22" s="160">
        <v>22</v>
      </c>
      <c r="F22" s="360"/>
      <c r="G22" s="161"/>
      <c r="H22" s="161"/>
      <c r="I22" s="162"/>
      <c r="J22" s="68">
        <f t="shared" si="0"/>
        <v>22</v>
      </c>
    </row>
    <row r="23" spans="1:10" ht="15" customHeight="1" x14ac:dyDescent="0.25">
      <c r="A23" s="1"/>
      <c r="B23" s="140" t="s">
        <v>534</v>
      </c>
      <c r="C23" s="140" t="s">
        <v>535</v>
      </c>
      <c r="D23" s="140" t="s">
        <v>171</v>
      </c>
      <c r="E23" s="112"/>
      <c r="F23" s="112"/>
      <c r="G23" s="158">
        <v>22</v>
      </c>
      <c r="H23" s="158"/>
      <c r="I23" s="158"/>
      <c r="J23" s="68">
        <f t="shared" si="0"/>
        <v>22</v>
      </c>
    </row>
    <row r="24" spans="1:10" ht="15" customHeight="1" x14ac:dyDescent="0.25">
      <c r="A24" s="1"/>
      <c r="B24" s="140" t="s">
        <v>514</v>
      </c>
      <c r="C24" s="140" t="s">
        <v>568</v>
      </c>
      <c r="D24" s="140" t="s">
        <v>516</v>
      </c>
      <c r="E24" s="112"/>
      <c r="F24" s="112"/>
      <c r="G24" s="158"/>
      <c r="H24" s="158">
        <v>22</v>
      </c>
      <c r="I24" s="158"/>
      <c r="J24" s="68">
        <f t="shared" si="0"/>
        <v>22</v>
      </c>
    </row>
    <row r="25" spans="1:10" ht="15" customHeight="1" x14ac:dyDescent="0.25">
      <c r="A25" s="1"/>
      <c r="B25" s="140" t="s">
        <v>425</v>
      </c>
      <c r="C25" s="140" t="s">
        <v>327</v>
      </c>
      <c r="D25" s="163" t="s">
        <v>335</v>
      </c>
      <c r="E25" s="112">
        <v>13</v>
      </c>
      <c r="F25" s="112">
        <v>8</v>
      </c>
      <c r="G25" s="158"/>
      <c r="H25" s="158"/>
      <c r="I25" s="158"/>
      <c r="J25" s="139">
        <f t="shared" si="0"/>
        <v>21</v>
      </c>
    </row>
    <row r="26" spans="1:10" ht="15" customHeight="1" x14ac:dyDescent="0.25">
      <c r="A26" s="1"/>
      <c r="B26" s="140" t="s">
        <v>227</v>
      </c>
      <c r="C26" s="140" t="s">
        <v>228</v>
      </c>
      <c r="D26" s="163" t="s">
        <v>229</v>
      </c>
      <c r="E26" s="112"/>
      <c r="F26" s="112">
        <v>15</v>
      </c>
      <c r="G26" s="158"/>
      <c r="H26" s="158"/>
      <c r="I26" s="158"/>
      <c r="J26" s="68">
        <f t="shared" si="0"/>
        <v>15</v>
      </c>
    </row>
    <row r="27" spans="1:10" ht="15" customHeight="1" x14ac:dyDescent="0.25">
      <c r="A27" s="1"/>
      <c r="B27" s="164" t="s">
        <v>536</v>
      </c>
      <c r="C27" s="164" t="s">
        <v>537</v>
      </c>
      <c r="D27" s="443" t="s">
        <v>538</v>
      </c>
      <c r="E27" s="112"/>
      <c r="F27" s="112"/>
      <c r="G27" s="158">
        <v>15</v>
      </c>
      <c r="H27" s="158"/>
      <c r="I27" s="137"/>
      <c r="J27" s="68">
        <f t="shared" si="0"/>
        <v>15</v>
      </c>
    </row>
    <row r="28" spans="1:10" ht="15" customHeight="1" x14ac:dyDescent="0.25">
      <c r="A28" s="1"/>
      <c r="B28" s="140" t="s">
        <v>356</v>
      </c>
      <c r="C28" s="140" t="s">
        <v>329</v>
      </c>
      <c r="D28" s="163" t="s">
        <v>337</v>
      </c>
      <c r="E28" s="112">
        <v>9</v>
      </c>
      <c r="F28" s="274"/>
      <c r="G28" s="158"/>
      <c r="H28" s="158"/>
      <c r="I28" s="158"/>
      <c r="J28" s="68">
        <f t="shared" si="0"/>
        <v>9</v>
      </c>
    </row>
    <row r="29" spans="1:10" ht="15" customHeight="1" x14ac:dyDescent="0.25">
      <c r="A29" s="1"/>
      <c r="B29" s="140" t="s">
        <v>430</v>
      </c>
      <c r="C29" s="140" t="s">
        <v>431</v>
      </c>
      <c r="D29" s="165" t="s">
        <v>239</v>
      </c>
      <c r="E29" s="112"/>
      <c r="F29" s="112">
        <v>9</v>
      </c>
      <c r="G29" s="158"/>
      <c r="H29" s="158"/>
      <c r="I29" s="158"/>
      <c r="J29" s="68">
        <f t="shared" si="0"/>
        <v>9</v>
      </c>
    </row>
    <row r="30" spans="1:10" ht="15" customHeight="1" x14ac:dyDescent="0.25">
      <c r="A30" s="1"/>
      <c r="B30" s="140" t="s">
        <v>541</v>
      </c>
      <c r="C30" s="140" t="s">
        <v>542</v>
      </c>
      <c r="D30" s="163" t="s">
        <v>543</v>
      </c>
      <c r="E30" s="112"/>
      <c r="F30" s="112"/>
      <c r="G30" s="158">
        <v>9</v>
      </c>
      <c r="H30" s="158"/>
      <c r="I30" s="158"/>
      <c r="J30" s="68">
        <f t="shared" si="0"/>
        <v>9</v>
      </c>
    </row>
    <row r="31" spans="1:10" ht="15" customHeight="1" x14ac:dyDescent="0.25">
      <c r="A31" s="1"/>
      <c r="B31" s="140" t="s">
        <v>426</v>
      </c>
      <c r="C31" s="140" t="s">
        <v>330</v>
      </c>
      <c r="D31" s="163" t="s">
        <v>331</v>
      </c>
      <c r="E31" s="112">
        <v>8</v>
      </c>
      <c r="F31" s="112"/>
      <c r="G31" s="158"/>
      <c r="H31" s="158"/>
      <c r="I31" s="158"/>
      <c r="J31" s="139">
        <f t="shared" si="0"/>
        <v>8</v>
      </c>
    </row>
    <row r="32" spans="1:10" ht="15" customHeight="1" x14ac:dyDescent="0.25">
      <c r="A32" s="1"/>
      <c r="B32" s="140" t="s">
        <v>432</v>
      </c>
      <c r="C32" s="140" t="s">
        <v>433</v>
      </c>
      <c r="D32" s="140" t="s">
        <v>239</v>
      </c>
      <c r="E32" s="112"/>
      <c r="F32" s="112">
        <v>7</v>
      </c>
      <c r="G32" s="158"/>
      <c r="H32" s="158"/>
      <c r="I32" s="158"/>
      <c r="J32" s="68">
        <f t="shared" si="0"/>
        <v>7</v>
      </c>
    </row>
    <row r="33" spans="1:10" ht="15" customHeight="1" x14ac:dyDescent="0.25">
      <c r="A33" s="1"/>
      <c r="B33" s="140" t="s">
        <v>545</v>
      </c>
      <c r="C33" s="140" t="s">
        <v>546</v>
      </c>
      <c r="D33" s="140" t="s">
        <v>171</v>
      </c>
      <c r="E33" s="112"/>
      <c r="F33" s="112"/>
      <c r="G33" s="158">
        <v>7</v>
      </c>
      <c r="H33" s="158"/>
      <c r="I33" s="158"/>
      <c r="J33" s="68">
        <f t="shared" si="0"/>
        <v>7</v>
      </c>
    </row>
    <row r="34" spans="1:10" ht="15" customHeight="1" x14ac:dyDescent="0.25">
      <c r="A34" s="1"/>
      <c r="B34" s="3"/>
      <c r="C34" s="3"/>
      <c r="D34" s="3"/>
      <c r="G34" s="3"/>
      <c r="H34" s="3"/>
      <c r="I34" s="3"/>
    </row>
    <row r="35" spans="1:10" ht="15" customHeight="1" x14ac:dyDescent="0.25">
      <c r="A35" s="1"/>
      <c r="B35" s="3"/>
      <c r="C35" s="3"/>
      <c r="D35" s="3"/>
      <c r="G35" s="3"/>
      <c r="H35" s="3"/>
      <c r="I35" s="3"/>
    </row>
    <row r="36" spans="1:10" ht="15" customHeight="1" x14ac:dyDescent="0.25">
      <c r="A36" s="1"/>
      <c r="B36" s="3"/>
      <c r="C36" s="3"/>
      <c r="D36" s="3"/>
      <c r="G36" s="3"/>
      <c r="H36" s="3"/>
      <c r="I36" s="3"/>
    </row>
    <row r="37" spans="1:10" ht="18.75" customHeight="1" x14ac:dyDescent="0.3">
      <c r="A37" s="1"/>
      <c r="B37" s="56" t="s">
        <v>131</v>
      </c>
      <c r="C37" s="12"/>
      <c r="D37" s="12"/>
      <c r="G37" s="3"/>
      <c r="H37" s="3"/>
      <c r="I37" s="3"/>
    </row>
    <row r="38" spans="1:10" ht="15" customHeight="1" x14ac:dyDescent="0.25">
      <c r="A38" s="1"/>
      <c r="B38" s="13" t="s">
        <v>9</v>
      </c>
      <c r="C38" s="13" t="s">
        <v>10</v>
      </c>
      <c r="D38" s="13" t="s">
        <v>11</v>
      </c>
      <c r="G38" s="3"/>
      <c r="H38" s="3"/>
      <c r="I38" s="3"/>
    </row>
    <row r="39" spans="1:10" ht="15" customHeight="1" x14ac:dyDescent="0.25">
      <c r="A39" s="1">
        <v>1</v>
      </c>
      <c r="B39" s="76" t="s">
        <v>428</v>
      </c>
      <c r="C39" s="76" t="s">
        <v>429</v>
      </c>
      <c r="D39" s="455" t="s">
        <v>193</v>
      </c>
      <c r="G39" s="3"/>
      <c r="H39" s="3"/>
      <c r="I39" s="3"/>
    </row>
    <row r="40" spans="1:10" ht="15" customHeight="1" x14ac:dyDescent="0.25">
      <c r="A40" s="1">
        <v>2</v>
      </c>
      <c r="B40" s="76" t="s">
        <v>424</v>
      </c>
      <c r="C40" s="76" t="s">
        <v>325</v>
      </c>
      <c r="D40" s="76" t="s">
        <v>171</v>
      </c>
      <c r="G40" s="3"/>
      <c r="H40" s="3"/>
      <c r="I40" s="3"/>
    </row>
    <row r="41" spans="1:10" ht="15" customHeight="1" x14ac:dyDescent="0.25">
      <c r="A41" s="1">
        <v>3</v>
      </c>
      <c r="B41" s="76" t="s">
        <v>408</v>
      </c>
      <c r="C41" s="76" t="s">
        <v>326</v>
      </c>
      <c r="D41" s="77" t="s">
        <v>334</v>
      </c>
      <c r="G41" s="3"/>
      <c r="H41" s="3"/>
      <c r="I41" s="3"/>
    </row>
    <row r="42" spans="1:10" ht="15" customHeight="1" x14ac:dyDescent="0.25">
      <c r="A42" s="1">
        <v>4</v>
      </c>
      <c r="B42" s="76" t="s">
        <v>539</v>
      </c>
      <c r="C42" s="76" t="s">
        <v>540</v>
      </c>
      <c r="D42" s="76" t="s">
        <v>472</v>
      </c>
      <c r="G42" s="3"/>
      <c r="H42" s="3"/>
      <c r="I42" s="3"/>
    </row>
    <row r="43" spans="1:10" ht="15" customHeight="1" x14ac:dyDescent="0.25">
      <c r="A43" s="1">
        <v>5</v>
      </c>
      <c r="B43" s="76" t="s">
        <v>423</v>
      </c>
      <c r="C43" s="76" t="s">
        <v>324</v>
      </c>
      <c r="D43" s="76" t="s">
        <v>284</v>
      </c>
      <c r="G43" s="3"/>
      <c r="H43" s="3"/>
      <c r="I43" s="3"/>
    </row>
  </sheetData>
  <sortState ref="B10:J33">
    <sortCondition descending="1" ref="J10:J33"/>
  </sortState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A6" sqref="A6"/>
    </sheetView>
  </sheetViews>
  <sheetFormatPr defaultColWidth="17.28515625" defaultRowHeight="12.75" x14ac:dyDescent="0.2"/>
  <cols>
    <col min="1" max="1" width="4.42578125" style="143" customWidth="1"/>
    <col min="2" max="2" width="24.85546875" style="143" customWidth="1"/>
    <col min="3" max="3" width="27" style="143" customWidth="1"/>
    <col min="4" max="4" width="13.7109375" style="143" customWidth="1"/>
    <col min="5" max="5" width="14.7109375" style="143" customWidth="1"/>
    <col min="6" max="6" width="9.42578125" style="143" bestFit="1" customWidth="1"/>
    <col min="7" max="7" width="13.85546875" style="143" customWidth="1"/>
    <col min="8" max="8" width="12.42578125" style="143" bestFit="1" customWidth="1"/>
    <col min="9" max="9" width="10.140625" style="426" customWidth="1"/>
    <col min="10" max="10" width="9.140625" style="426" customWidth="1"/>
    <col min="11" max="20" width="9.140625" style="143" customWidth="1"/>
    <col min="21" max="16384" width="17.28515625" style="143"/>
  </cols>
  <sheetData>
    <row r="1" spans="1:20" ht="18.75" customHeight="1" x14ac:dyDescent="0.2">
      <c r="A1" s="144"/>
      <c r="B1" s="145" t="s">
        <v>107</v>
      </c>
      <c r="C1" s="144"/>
      <c r="D1" s="144"/>
      <c r="E1" s="146"/>
      <c r="F1" s="147"/>
      <c r="G1" s="186"/>
      <c r="H1" s="148"/>
      <c r="I1" s="427"/>
      <c r="J1" s="420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15" customHeight="1" x14ac:dyDescent="0.2">
      <c r="A2" s="144"/>
      <c r="B2" s="145" t="s">
        <v>0</v>
      </c>
      <c r="C2" s="144"/>
      <c r="D2" s="144"/>
      <c r="E2" s="146"/>
      <c r="F2" s="144"/>
      <c r="G2" s="151"/>
      <c r="H2" s="148"/>
      <c r="I2" s="427"/>
      <c r="J2" s="420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15" customHeight="1" x14ac:dyDescent="0.2">
      <c r="A3" s="144"/>
      <c r="B3" s="149"/>
      <c r="C3" s="144"/>
      <c r="D3" s="144"/>
      <c r="E3" s="146"/>
      <c r="F3" s="146"/>
      <c r="G3" s="187"/>
      <c r="H3" s="150"/>
      <c r="I3" s="427"/>
      <c r="J3" s="420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0" ht="15" customHeight="1" x14ac:dyDescent="0.2">
      <c r="A4" s="144"/>
      <c r="B4" s="149" t="s">
        <v>35</v>
      </c>
      <c r="C4" s="144"/>
      <c r="D4" s="144"/>
      <c r="E4" s="146"/>
      <c r="F4" s="146"/>
      <c r="G4" s="187"/>
      <c r="H4" s="150"/>
      <c r="I4" s="427"/>
      <c r="J4" s="420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ht="15" customHeight="1" x14ac:dyDescent="0.2">
      <c r="A5" s="144"/>
      <c r="B5" s="143" t="s">
        <v>108</v>
      </c>
      <c r="C5" s="144"/>
      <c r="D5" s="144"/>
      <c r="E5" s="146"/>
      <c r="F5" s="146"/>
      <c r="G5" s="187"/>
      <c r="H5" s="150"/>
      <c r="I5" s="427"/>
      <c r="J5" s="420"/>
      <c r="K5" s="144"/>
      <c r="L5" s="144"/>
      <c r="M5" s="144"/>
      <c r="N5" s="144"/>
      <c r="O5" s="144"/>
      <c r="P5" s="144"/>
      <c r="Q5" s="144"/>
      <c r="R5" s="144"/>
      <c r="S5" s="144"/>
      <c r="T5" s="144"/>
    </row>
    <row r="6" spans="1:20" ht="15" customHeight="1" x14ac:dyDescent="0.25">
      <c r="A6" s="144"/>
      <c r="B6" s="143" t="s">
        <v>109</v>
      </c>
      <c r="C6" s="144"/>
      <c r="D6" s="144"/>
      <c r="E6" s="144"/>
      <c r="F6" s="144"/>
      <c r="G6" s="151"/>
      <c r="H6" s="148"/>
      <c r="I6" s="369" t="s">
        <v>614</v>
      </c>
      <c r="J6" s="420"/>
      <c r="K6" s="144"/>
      <c r="L6" s="144"/>
      <c r="M6" s="144"/>
      <c r="N6" s="144"/>
      <c r="O6" s="144"/>
      <c r="P6" s="144"/>
      <c r="Q6" s="144"/>
      <c r="R6" s="144"/>
      <c r="S6" s="144"/>
      <c r="T6" s="144"/>
    </row>
    <row r="7" spans="1:20" ht="15" customHeight="1" x14ac:dyDescent="0.2">
      <c r="A7" s="151"/>
      <c r="B7" s="300"/>
      <c r="C7" s="151"/>
      <c r="D7" s="151"/>
      <c r="E7" s="188" t="s">
        <v>106</v>
      </c>
      <c r="F7" s="188" t="s">
        <v>119</v>
      </c>
      <c r="G7" s="188" t="s">
        <v>4</v>
      </c>
      <c r="H7" s="350" t="s">
        <v>120</v>
      </c>
      <c r="I7" s="428" t="s">
        <v>126</v>
      </c>
      <c r="J7" s="42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1:20" ht="15" customHeight="1" x14ac:dyDescent="0.2">
      <c r="A8" s="144"/>
      <c r="B8" s="351" t="s">
        <v>15</v>
      </c>
      <c r="C8" s="351" t="s">
        <v>10</v>
      </c>
      <c r="D8" s="351" t="s">
        <v>17</v>
      </c>
      <c r="E8" s="188" t="s">
        <v>127</v>
      </c>
      <c r="F8" s="188" t="s">
        <v>147</v>
      </c>
      <c r="G8" s="188" t="s">
        <v>138</v>
      </c>
      <c r="H8" s="350" t="s">
        <v>143</v>
      </c>
      <c r="I8" s="428" t="s">
        <v>148</v>
      </c>
      <c r="J8" s="422" t="s">
        <v>8</v>
      </c>
      <c r="K8" s="144"/>
      <c r="L8" s="144"/>
      <c r="M8" s="144"/>
      <c r="N8" s="144"/>
      <c r="O8" s="144"/>
      <c r="P8" s="144"/>
      <c r="Q8" s="144"/>
      <c r="R8" s="144"/>
      <c r="S8" s="144"/>
      <c r="T8" s="144"/>
    </row>
    <row r="9" spans="1:20" ht="15" customHeight="1" x14ac:dyDescent="0.2">
      <c r="A9" s="144">
        <v>1</v>
      </c>
      <c r="B9" s="82" t="s">
        <v>553</v>
      </c>
      <c r="C9" s="82" t="s">
        <v>554</v>
      </c>
      <c r="D9" s="270" t="s">
        <v>555</v>
      </c>
      <c r="E9" s="347"/>
      <c r="F9" s="436">
        <v>25</v>
      </c>
      <c r="G9" s="436"/>
      <c r="H9" s="436">
        <v>19</v>
      </c>
      <c r="I9" s="439">
        <v>37.5</v>
      </c>
      <c r="J9" s="423">
        <f t="shared" ref="J9:J27" si="0">SUM(E9:I9)</f>
        <v>81.5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1:20" ht="15" customHeight="1" x14ac:dyDescent="0.2">
      <c r="A10" s="144">
        <v>2</v>
      </c>
      <c r="B10" s="348" t="s">
        <v>347</v>
      </c>
      <c r="C10" s="348" t="s">
        <v>348</v>
      </c>
      <c r="D10" s="349" t="s">
        <v>349</v>
      </c>
      <c r="E10" s="367">
        <v>19</v>
      </c>
      <c r="F10" s="437">
        <v>17</v>
      </c>
      <c r="G10" s="437"/>
      <c r="H10" s="437">
        <v>17</v>
      </c>
      <c r="I10" s="440"/>
      <c r="J10" s="424">
        <f t="shared" si="0"/>
        <v>53</v>
      </c>
      <c r="K10" s="144"/>
      <c r="L10" s="144"/>
      <c r="M10" s="144"/>
      <c r="N10" s="144"/>
      <c r="O10" s="144"/>
      <c r="P10" s="144"/>
      <c r="Q10" s="144"/>
      <c r="R10" s="144"/>
      <c r="S10" s="144"/>
      <c r="T10" s="144"/>
    </row>
    <row r="11" spans="1:20" ht="15" customHeight="1" x14ac:dyDescent="0.2">
      <c r="A11" s="144">
        <v>3</v>
      </c>
      <c r="B11" s="46" t="s">
        <v>556</v>
      </c>
      <c r="C11" s="46" t="s">
        <v>557</v>
      </c>
      <c r="D11" s="47" t="s">
        <v>558</v>
      </c>
      <c r="E11" s="92"/>
      <c r="F11" s="154">
        <v>22</v>
      </c>
      <c r="G11" s="239">
        <v>11</v>
      </c>
      <c r="H11" s="78">
        <v>15</v>
      </c>
      <c r="I11" s="430"/>
      <c r="J11" s="425">
        <f t="shared" si="0"/>
        <v>48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</row>
    <row r="12" spans="1:20" ht="15" customHeight="1" x14ac:dyDescent="0.2">
      <c r="A12" s="144"/>
      <c r="B12" s="46" t="s">
        <v>345</v>
      </c>
      <c r="C12" s="46" t="s">
        <v>346</v>
      </c>
      <c r="D12" s="47" t="s">
        <v>190</v>
      </c>
      <c r="E12" s="92">
        <v>22</v>
      </c>
      <c r="F12" s="154"/>
      <c r="G12" s="239"/>
      <c r="H12" s="78"/>
      <c r="I12" s="430">
        <v>19.5</v>
      </c>
      <c r="J12" s="425">
        <f t="shared" si="0"/>
        <v>41.5</v>
      </c>
      <c r="K12" s="144"/>
      <c r="L12" s="144"/>
      <c r="M12" s="144"/>
      <c r="N12" s="144"/>
      <c r="O12" s="144"/>
      <c r="P12" s="144"/>
      <c r="Q12" s="144"/>
      <c r="R12" s="144"/>
      <c r="S12" s="144"/>
      <c r="T12" s="144"/>
    </row>
    <row r="13" spans="1:20" ht="15" customHeight="1" x14ac:dyDescent="0.2">
      <c r="A13" s="144"/>
      <c r="B13" s="46" t="s">
        <v>352</v>
      </c>
      <c r="C13" s="46" t="s">
        <v>353</v>
      </c>
      <c r="D13" s="47" t="s">
        <v>354</v>
      </c>
      <c r="E13" s="168">
        <v>15</v>
      </c>
      <c r="F13" s="368">
        <v>19</v>
      </c>
      <c r="G13" s="189"/>
      <c r="H13" s="86"/>
      <c r="I13" s="429"/>
      <c r="J13" s="425">
        <f t="shared" si="0"/>
        <v>34</v>
      </c>
      <c r="K13" s="144"/>
      <c r="L13" s="144"/>
      <c r="M13" s="144"/>
      <c r="N13" s="144"/>
      <c r="O13" s="144"/>
      <c r="P13" s="144"/>
      <c r="Q13" s="144"/>
      <c r="R13" s="144"/>
      <c r="S13" s="144"/>
      <c r="T13" s="144"/>
    </row>
    <row r="14" spans="1:20" ht="15" customHeight="1" x14ac:dyDescent="0.2">
      <c r="A14" s="144"/>
      <c r="B14" s="46" t="s">
        <v>636</v>
      </c>
      <c r="C14" s="46" t="s">
        <v>637</v>
      </c>
      <c r="D14" s="47" t="s">
        <v>638</v>
      </c>
      <c r="E14" s="92"/>
      <c r="F14" s="154"/>
      <c r="G14" s="239"/>
      <c r="H14" s="78"/>
      <c r="I14" s="430">
        <v>33</v>
      </c>
      <c r="J14" s="425">
        <f t="shared" si="0"/>
        <v>33</v>
      </c>
      <c r="K14" s="144"/>
      <c r="L14" s="144"/>
      <c r="M14" s="144"/>
      <c r="N14" s="144"/>
      <c r="O14" s="144"/>
      <c r="P14" s="144"/>
      <c r="Q14" s="144"/>
      <c r="R14" s="144"/>
      <c r="S14" s="144"/>
      <c r="T14" s="144"/>
    </row>
    <row r="15" spans="1:20" ht="15" customHeight="1" x14ac:dyDescent="0.2">
      <c r="A15" s="144"/>
      <c r="B15" s="46" t="s">
        <v>639</v>
      </c>
      <c r="C15" s="46" t="s">
        <v>640</v>
      </c>
      <c r="D15" s="47" t="s">
        <v>641</v>
      </c>
      <c r="E15" s="92"/>
      <c r="F15" s="154"/>
      <c r="G15" s="239"/>
      <c r="H15" s="78"/>
      <c r="I15" s="430">
        <v>28.5</v>
      </c>
      <c r="J15" s="425">
        <f t="shared" si="0"/>
        <v>28.5</v>
      </c>
      <c r="K15" s="144"/>
      <c r="L15" s="144"/>
      <c r="M15" s="144"/>
      <c r="N15" s="144"/>
      <c r="O15" s="144"/>
      <c r="P15" s="144"/>
      <c r="Q15" s="144"/>
      <c r="R15" s="144"/>
      <c r="S15" s="144"/>
      <c r="T15" s="144"/>
    </row>
    <row r="16" spans="1:20" ht="15" customHeight="1" x14ac:dyDescent="0.2">
      <c r="A16" s="144"/>
      <c r="B16" s="46" t="s">
        <v>343</v>
      </c>
      <c r="C16" s="46" t="s">
        <v>355</v>
      </c>
      <c r="D16" s="47" t="s">
        <v>268</v>
      </c>
      <c r="E16" s="276">
        <v>13</v>
      </c>
      <c r="F16" s="154">
        <v>15</v>
      </c>
      <c r="G16" s="239"/>
      <c r="H16" s="78"/>
      <c r="I16" s="430"/>
      <c r="J16" s="425">
        <f t="shared" si="0"/>
        <v>28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4"/>
    </row>
    <row r="17" spans="1:20" ht="15" customHeight="1" x14ac:dyDescent="0.2">
      <c r="A17" s="144"/>
      <c r="B17" s="82" t="s">
        <v>642</v>
      </c>
      <c r="C17" s="82" t="s">
        <v>643</v>
      </c>
      <c r="D17" s="82" t="s">
        <v>472</v>
      </c>
      <c r="E17" s="276"/>
      <c r="F17" s="368"/>
      <c r="G17" s="189"/>
      <c r="H17" s="86"/>
      <c r="I17" s="429">
        <v>25.5</v>
      </c>
      <c r="J17" s="425">
        <f t="shared" si="0"/>
        <v>25.5</v>
      </c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15" customHeight="1" x14ac:dyDescent="0.2">
      <c r="A18" s="144"/>
      <c r="B18" s="46" t="s">
        <v>343</v>
      </c>
      <c r="C18" s="46" t="s">
        <v>344</v>
      </c>
      <c r="D18" s="47" t="s">
        <v>268</v>
      </c>
      <c r="E18" s="69">
        <v>25</v>
      </c>
      <c r="F18" s="154"/>
      <c r="G18" s="239"/>
      <c r="H18" s="78"/>
      <c r="I18" s="430"/>
      <c r="J18" s="425">
        <f t="shared" si="0"/>
        <v>25</v>
      </c>
      <c r="K18" s="144"/>
      <c r="L18" s="144"/>
      <c r="M18" s="144"/>
      <c r="N18" s="144"/>
      <c r="O18" s="144"/>
      <c r="P18" s="144"/>
      <c r="Q18" s="144"/>
      <c r="R18" s="144"/>
      <c r="S18" s="144"/>
      <c r="T18" s="144"/>
    </row>
    <row r="19" spans="1:20" ht="15" customHeight="1" x14ac:dyDescent="0.2">
      <c r="A19" s="144"/>
      <c r="B19" s="88" t="s">
        <v>605</v>
      </c>
      <c r="C19" s="88" t="s">
        <v>606</v>
      </c>
      <c r="D19" s="88" t="s">
        <v>268</v>
      </c>
      <c r="E19" s="435"/>
      <c r="F19" s="435"/>
      <c r="G19" s="240"/>
      <c r="H19" s="438">
        <v>25</v>
      </c>
      <c r="I19" s="441"/>
      <c r="J19" s="425">
        <f t="shared" si="0"/>
        <v>25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</row>
    <row r="20" spans="1:20" ht="15" customHeight="1" x14ac:dyDescent="0.2">
      <c r="A20" s="144"/>
      <c r="B20" s="261" t="s">
        <v>644</v>
      </c>
      <c r="C20" s="261" t="s">
        <v>645</v>
      </c>
      <c r="D20" s="275" t="s">
        <v>646</v>
      </c>
      <c r="E20" s="173"/>
      <c r="F20" s="173"/>
      <c r="G20" s="239"/>
      <c r="H20" s="87"/>
      <c r="I20" s="432">
        <v>22.5</v>
      </c>
      <c r="J20" s="425">
        <f t="shared" si="0"/>
        <v>22.5</v>
      </c>
      <c r="K20" s="144"/>
      <c r="L20" s="144"/>
      <c r="M20" s="144"/>
      <c r="N20" s="144"/>
      <c r="O20" s="144"/>
      <c r="P20" s="144"/>
      <c r="Q20" s="144"/>
      <c r="R20" s="144"/>
      <c r="S20" s="144"/>
      <c r="T20" s="144"/>
    </row>
    <row r="21" spans="1:20" ht="15" customHeight="1" x14ac:dyDescent="0.2">
      <c r="A21" s="144"/>
      <c r="B21" s="242" t="s">
        <v>266</v>
      </c>
      <c r="C21" s="242" t="s">
        <v>607</v>
      </c>
      <c r="D21" s="243" t="s">
        <v>268</v>
      </c>
      <c r="E21" s="173"/>
      <c r="F21" s="173"/>
      <c r="G21" s="239"/>
      <c r="H21" s="87">
        <v>22</v>
      </c>
      <c r="I21" s="432"/>
      <c r="J21" s="425">
        <f t="shared" si="0"/>
        <v>22</v>
      </c>
      <c r="K21" s="144"/>
      <c r="L21" s="144"/>
      <c r="M21" s="144"/>
      <c r="N21" s="144"/>
      <c r="O21" s="144"/>
      <c r="P21" s="144"/>
      <c r="Q21" s="144"/>
      <c r="R21" s="144"/>
      <c r="S21" s="144"/>
      <c r="T21" s="144"/>
    </row>
    <row r="22" spans="1:20" ht="15" customHeight="1" x14ac:dyDescent="0.2">
      <c r="A22" s="144"/>
      <c r="B22" s="242" t="s">
        <v>350</v>
      </c>
      <c r="C22" s="242" t="s">
        <v>351</v>
      </c>
      <c r="D22" s="244" t="s">
        <v>187</v>
      </c>
      <c r="E22" s="174">
        <v>17</v>
      </c>
      <c r="F22" s="172"/>
      <c r="G22" s="240"/>
      <c r="H22" s="81"/>
      <c r="I22" s="431"/>
      <c r="J22" s="425">
        <f t="shared" si="0"/>
        <v>17</v>
      </c>
      <c r="K22" s="144"/>
      <c r="L22" s="144"/>
      <c r="M22" s="144"/>
      <c r="N22" s="144"/>
      <c r="O22" s="144"/>
      <c r="P22" s="144"/>
      <c r="Q22" s="144"/>
      <c r="R22" s="144"/>
      <c r="S22" s="144"/>
      <c r="T22" s="144"/>
    </row>
    <row r="23" spans="1:20" ht="15" customHeight="1" x14ac:dyDescent="0.2">
      <c r="A23" s="144"/>
      <c r="B23" s="242" t="s">
        <v>514</v>
      </c>
      <c r="C23" s="242" t="s">
        <v>559</v>
      </c>
      <c r="D23" s="243" t="s">
        <v>516</v>
      </c>
      <c r="E23" s="173"/>
      <c r="F23" s="173"/>
      <c r="G23" s="239">
        <v>12.5</v>
      </c>
      <c r="H23" s="87"/>
      <c r="I23" s="432"/>
      <c r="J23" s="425">
        <f t="shared" si="0"/>
        <v>12.5</v>
      </c>
      <c r="K23" s="144"/>
      <c r="L23" s="144"/>
      <c r="M23" s="144"/>
      <c r="N23" s="144"/>
      <c r="O23" s="144"/>
      <c r="P23" s="144"/>
      <c r="Q23" s="144"/>
      <c r="R23" s="144"/>
      <c r="S23" s="144"/>
      <c r="T23" s="144"/>
    </row>
    <row r="24" spans="1:20" ht="15" customHeight="1" x14ac:dyDescent="0.2">
      <c r="A24" s="144"/>
      <c r="B24" s="242" t="s">
        <v>356</v>
      </c>
      <c r="C24" s="242" t="s">
        <v>357</v>
      </c>
      <c r="D24" s="243" t="s">
        <v>337</v>
      </c>
      <c r="E24" s="173">
        <v>10</v>
      </c>
      <c r="F24" s="172"/>
      <c r="G24" s="240"/>
      <c r="H24" s="81"/>
      <c r="I24" s="431"/>
      <c r="J24" s="425">
        <f t="shared" si="0"/>
        <v>10</v>
      </c>
      <c r="K24" s="144"/>
      <c r="L24" s="144"/>
      <c r="M24" s="144"/>
      <c r="N24" s="144"/>
      <c r="O24" s="144"/>
      <c r="P24" s="144"/>
      <c r="Q24" s="144"/>
      <c r="R24" s="144"/>
      <c r="S24" s="144"/>
      <c r="T24" s="144"/>
    </row>
    <row r="25" spans="1:20" ht="15" customHeight="1" x14ac:dyDescent="0.2">
      <c r="A25" s="144"/>
      <c r="B25" s="79" t="s">
        <v>560</v>
      </c>
      <c r="C25" s="79" t="s">
        <v>561</v>
      </c>
      <c r="D25" s="90" t="s">
        <v>562</v>
      </c>
      <c r="E25" s="172"/>
      <c r="F25" s="172"/>
      <c r="G25" s="240">
        <v>9.5</v>
      </c>
      <c r="H25" s="81"/>
      <c r="I25" s="431"/>
      <c r="J25" s="425">
        <f t="shared" si="0"/>
        <v>9.5</v>
      </c>
      <c r="K25" s="144"/>
      <c r="L25" s="144"/>
      <c r="M25" s="144"/>
      <c r="N25" s="144"/>
      <c r="O25" s="144"/>
      <c r="P25" s="144"/>
      <c r="Q25" s="144"/>
      <c r="R25" s="144"/>
      <c r="S25" s="144"/>
      <c r="T25" s="144"/>
    </row>
    <row r="26" spans="1:20" ht="15" customHeight="1" x14ac:dyDescent="0.2">
      <c r="A26" s="144"/>
      <c r="B26" s="242" t="s">
        <v>358</v>
      </c>
      <c r="C26" s="242" t="s">
        <v>359</v>
      </c>
      <c r="D26" s="243" t="s">
        <v>360</v>
      </c>
      <c r="E26" s="172">
        <v>9</v>
      </c>
      <c r="F26" s="173"/>
      <c r="G26" s="239"/>
      <c r="H26" s="87"/>
      <c r="I26" s="432"/>
      <c r="J26" s="425">
        <f t="shared" si="0"/>
        <v>9</v>
      </c>
      <c r="K26" s="144"/>
      <c r="L26" s="144"/>
      <c r="M26" s="144"/>
      <c r="N26" s="144"/>
      <c r="O26" s="144"/>
      <c r="P26" s="144"/>
      <c r="Q26" s="144"/>
      <c r="R26" s="144"/>
      <c r="S26" s="144"/>
      <c r="T26" s="144"/>
    </row>
    <row r="27" spans="1:20" ht="15" customHeight="1" x14ac:dyDescent="0.2">
      <c r="A27" s="144"/>
      <c r="B27" s="79" t="s">
        <v>563</v>
      </c>
      <c r="C27" s="79" t="s">
        <v>564</v>
      </c>
      <c r="D27" s="79" t="s">
        <v>565</v>
      </c>
      <c r="E27" s="80"/>
      <c r="F27" s="80"/>
      <c r="G27" s="189">
        <v>8.5</v>
      </c>
      <c r="H27" s="81"/>
      <c r="I27" s="433"/>
      <c r="J27" s="425">
        <f t="shared" si="0"/>
        <v>8.5</v>
      </c>
      <c r="K27" s="144"/>
      <c r="L27" s="144"/>
      <c r="M27" s="144"/>
      <c r="N27" s="144"/>
      <c r="O27" s="144"/>
      <c r="P27" s="144"/>
      <c r="Q27" s="144"/>
      <c r="R27" s="144"/>
      <c r="S27" s="144"/>
      <c r="T27" s="144"/>
    </row>
    <row r="28" spans="1:20" ht="15" customHeight="1" x14ac:dyDescent="0.2">
      <c r="A28" s="144"/>
      <c r="B28" s="79"/>
      <c r="C28" s="79"/>
      <c r="D28" s="90"/>
      <c r="E28" s="172"/>
      <c r="F28" s="172"/>
      <c r="G28" s="240"/>
      <c r="H28" s="81"/>
      <c r="I28" s="431"/>
      <c r="J28" s="425">
        <f t="shared" ref="J28:J33" si="1">SUM(E28:I28)</f>
        <v>0</v>
      </c>
      <c r="K28" s="144"/>
      <c r="L28" s="144"/>
      <c r="M28" s="144"/>
      <c r="N28" s="144"/>
      <c r="O28" s="144"/>
      <c r="P28" s="144"/>
      <c r="Q28" s="144"/>
      <c r="R28" s="144"/>
      <c r="S28" s="144"/>
      <c r="T28" s="144"/>
    </row>
    <row r="29" spans="1:20" ht="15" customHeight="1" x14ac:dyDescent="0.2">
      <c r="A29" s="144"/>
      <c r="B29" s="79"/>
      <c r="C29" s="79"/>
      <c r="D29" s="79"/>
      <c r="E29" s="172"/>
      <c r="F29" s="172"/>
      <c r="G29" s="240"/>
      <c r="H29" s="81"/>
      <c r="I29" s="431"/>
      <c r="J29" s="425">
        <f t="shared" si="1"/>
        <v>0</v>
      </c>
      <c r="K29" s="144"/>
      <c r="L29" s="144"/>
      <c r="M29" s="144"/>
      <c r="N29" s="144"/>
      <c r="O29" s="144"/>
      <c r="P29" s="144"/>
      <c r="Q29" s="144"/>
      <c r="R29" s="144"/>
      <c r="S29" s="144"/>
      <c r="T29" s="144"/>
    </row>
    <row r="30" spans="1:20" ht="15" customHeight="1" x14ac:dyDescent="0.2">
      <c r="A30" s="144"/>
      <c r="B30" s="79"/>
      <c r="C30" s="79"/>
      <c r="D30" s="79"/>
      <c r="E30" s="80"/>
      <c r="F30" s="80"/>
      <c r="G30" s="189"/>
      <c r="H30" s="81"/>
      <c r="I30" s="433"/>
      <c r="J30" s="425">
        <f t="shared" si="1"/>
        <v>0</v>
      </c>
      <c r="K30" s="144"/>
      <c r="L30" s="144"/>
      <c r="M30" s="144"/>
      <c r="N30" s="144"/>
      <c r="O30" s="144"/>
      <c r="P30" s="144"/>
      <c r="Q30" s="144"/>
      <c r="R30" s="144"/>
      <c r="S30" s="144"/>
      <c r="T30" s="144"/>
    </row>
    <row r="31" spans="1:20" ht="15" customHeight="1" x14ac:dyDescent="0.2">
      <c r="A31" s="144"/>
      <c r="B31" s="242"/>
      <c r="C31" s="242"/>
      <c r="D31" s="244"/>
      <c r="E31" s="172"/>
      <c r="F31" s="172"/>
      <c r="G31" s="240"/>
      <c r="H31" s="81"/>
      <c r="I31" s="431"/>
      <c r="J31" s="425">
        <f t="shared" si="1"/>
        <v>0</v>
      </c>
      <c r="K31" s="144"/>
      <c r="L31" s="144"/>
      <c r="M31" s="144"/>
      <c r="N31" s="144"/>
      <c r="O31" s="144"/>
      <c r="P31" s="144"/>
      <c r="Q31" s="144"/>
      <c r="R31" s="144"/>
      <c r="S31" s="144"/>
      <c r="T31" s="144"/>
    </row>
    <row r="32" spans="1:20" ht="15" customHeight="1" x14ac:dyDescent="0.2">
      <c r="A32" s="144"/>
      <c r="B32" s="242"/>
      <c r="C32" s="242"/>
      <c r="D32" s="243"/>
      <c r="E32" s="172"/>
      <c r="F32" s="172"/>
      <c r="G32" s="240"/>
      <c r="H32" s="81"/>
      <c r="I32" s="431"/>
      <c r="J32" s="425">
        <f t="shared" si="1"/>
        <v>0</v>
      </c>
      <c r="K32" s="144"/>
      <c r="L32" s="144"/>
      <c r="M32" s="144"/>
      <c r="N32" s="144"/>
      <c r="O32" s="144"/>
      <c r="P32" s="144"/>
      <c r="Q32" s="144"/>
      <c r="R32" s="144"/>
      <c r="S32" s="144"/>
      <c r="T32" s="144"/>
    </row>
    <row r="33" spans="1:20" ht="15" customHeight="1" x14ac:dyDescent="0.2">
      <c r="A33" s="144"/>
      <c r="B33" s="79"/>
      <c r="C33" s="79"/>
      <c r="D33" s="84"/>
      <c r="E33" s="80"/>
      <c r="F33" s="80"/>
      <c r="G33" s="189"/>
      <c r="H33" s="81"/>
      <c r="I33" s="433"/>
      <c r="J33" s="425">
        <f t="shared" si="1"/>
        <v>0</v>
      </c>
      <c r="K33" s="144"/>
      <c r="L33" s="144"/>
      <c r="M33" s="144"/>
      <c r="N33" s="144"/>
      <c r="O33" s="144"/>
      <c r="P33" s="144"/>
      <c r="Q33" s="144"/>
      <c r="R33" s="144"/>
      <c r="S33" s="144"/>
      <c r="T33" s="144"/>
    </row>
    <row r="34" spans="1:20" ht="15" customHeight="1" x14ac:dyDescent="0.2">
      <c r="A34" s="144"/>
      <c r="B34" s="79"/>
      <c r="C34" s="79"/>
      <c r="D34" s="79"/>
      <c r="E34" s="80"/>
      <c r="F34" s="80"/>
      <c r="G34" s="189"/>
      <c r="H34" s="81"/>
      <c r="I34" s="433"/>
      <c r="J34" s="425">
        <f t="shared" ref="J34:J35" si="2">SUM(E34:I34)</f>
        <v>0</v>
      </c>
      <c r="K34" s="144"/>
      <c r="L34" s="144"/>
      <c r="M34" s="144"/>
      <c r="N34" s="144"/>
      <c r="O34" s="144"/>
      <c r="P34" s="144"/>
      <c r="Q34" s="144"/>
      <c r="R34" s="144"/>
      <c r="S34" s="144"/>
      <c r="T34" s="144"/>
    </row>
    <row r="35" spans="1:20" ht="15" customHeight="1" x14ac:dyDescent="0.2">
      <c r="A35" s="144"/>
      <c r="B35" s="79"/>
      <c r="C35" s="79"/>
      <c r="D35" s="79"/>
      <c r="E35" s="80"/>
      <c r="F35" s="80"/>
      <c r="G35" s="189"/>
      <c r="H35" s="81"/>
      <c r="I35" s="433"/>
      <c r="J35" s="425">
        <f t="shared" si="2"/>
        <v>0</v>
      </c>
      <c r="K35" s="144"/>
      <c r="L35" s="144"/>
      <c r="M35" s="144"/>
      <c r="N35" s="144"/>
      <c r="O35" s="144"/>
      <c r="P35" s="144"/>
      <c r="Q35" s="144"/>
      <c r="R35" s="144"/>
      <c r="S35" s="144"/>
      <c r="T35" s="144"/>
    </row>
    <row r="36" spans="1:20" ht="15" customHeight="1" x14ac:dyDescent="0.2">
      <c r="A36" s="144"/>
      <c r="B36" s="144"/>
      <c r="C36" s="144"/>
      <c r="D36" s="144"/>
      <c r="E36" s="152"/>
      <c r="F36" s="152"/>
      <c r="G36" s="190"/>
      <c r="H36" s="153"/>
      <c r="I36" s="434"/>
      <c r="J36" s="420"/>
      <c r="K36" s="144"/>
      <c r="L36" s="144"/>
      <c r="M36" s="144"/>
      <c r="N36" s="144"/>
      <c r="O36" s="144"/>
      <c r="P36" s="144"/>
      <c r="Q36" s="144"/>
      <c r="R36" s="144"/>
      <c r="S36" s="144"/>
      <c r="T36" s="144"/>
    </row>
  </sheetData>
  <sortState ref="B9:J27">
    <sortCondition descending="1" ref="J9:J27"/>
  </sortState>
  <pageMargins left="0.70866141732283472" right="0.70866141732283472" top="0.74803149606299213" bottom="0.74803149606299213" header="0.31496062992125984" footer="0.31496062992125984"/>
  <pageSetup paperSize="9" orientation="landscape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0" workbookViewId="0">
      <selection activeCell="B36" sqref="B36:D36"/>
    </sheetView>
  </sheetViews>
  <sheetFormatPr defaultColWidth="17.28515625" defaultRowHeight="15.75" customHeight="1" x14ac:dyDescent="0.2"/>
  <cols>
    <col min="1" max="1" width="4.5703125" customWidth="1"/>
    <col min="2" max="2" width="23.28515625" customWidth="1"/>
    <col min="3" max="3" width="27.7109375" customWidth="1"/>
    <col min="4" max="4" width="12.85546875" customWidth="1"/>
    <col min="5" max="5" width="13.28515625" customWidth="1"/>
    <col min="6" max="6" width="10.5703125" customWidth="1"/>
    <col min="7" max="7" width="9.140625" customWidth="1"/>
    <col min="8" max="8" width="13.28515625" bestFit="1" customWidth="1"/>
    <col min="9" max="9" width="9.5703125" bestFit="1" customWidth="1"/>
    <col min="10" max="20" width="9.140625" customWidth="1"/>
  </cols>
  <sheetData>
    <row r="1" spans="1:20" ht="18.75" customHeight="1" x14ac:dyDescent="0.3">
      <c r="A1" s="1"/>
      <c r="B1" s="130" t="s">
        <v>149</v>
      </c>
      <c r="C1" s="21"/>
      <c r="D1" s="15"/>
      <c r="E1" s="4"/>
      <c r="F1" s="4"/>
      <c r="G1" s="1"/>
      <c r="H1" s="1"/>
      <c r="I1" s="1"/>
      <c r="J1" s="6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5" customHeight="1" x14ac:dyDescent="0.25">
      <c r="A2" s="1"/>
      <c r="B2" s="21" t="s">
        <v>89</v>
      </c>
      <c r="C2" s="21"/>
      <c r="D2" s="43"/>
      <c r="E2" s="1"/>
      <c r="F2" s="1"/>
      <c r="G2" s="1"/>
      <c r="H2" s="1"/>
      <c r="I2" s="1"/>
      <c r="J2" s="6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5" customHeight="1" x14ac:dyDescent="0.25">
      <c r="A3" s="1"/>
      <c r="B3" s="21"/>
      <c r="C3" s="21"/>
      <c r="D3" s="21"/>
      <c r="E3" s="1"/>
      <c r="F3" s="1"/>
      <c r="G3" s="1"/>
      <c r="H3" s="1"/>
      <c r="I3" s="1"/>
      <c r="J3" s="6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" customHeight="1" x14ac:dyDescent="0.25">
      <c r="A4" s="1"/>
      <c r="B4" s="35" t="s">
        <v>90</v>
      </c>
      <c r="C4" s="21"/>
      <c r="D4" s="21"/>
      <c r="E4" s="1"/>
      <c r="F4" s="1"/>
      <c r="G4" s="1"/>
      <c r="H4" s="1"/>
      <c r="I4" s="1"/>
      <c r="J4" s="6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5" customHeight="1" x14ac:dyDescent="0.25">
      <c r="A5" s="1"/>
      <c r="B5" s="35" t="s">
        <v>91</v>
      </c>
      <c r="C5" s="21"/>
      <c r="D5" s="21"/>
      <c r="E5" s="1"/>
      <c r="F5" s="1"/>
      <c r="G5" s="1"/>
      <c r="H5" s="1"/>
      <c r="I5" s="1"/>
      <c r="J5" s="6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5" customHeight="1" x14ac:dyDescent="0.25">
      <c r="A6" s="1"/>
      <c r="B6" s="35" t="s">
        <v>92</v>
      </c>
      <c r="C6" s="21"/>
      <c r="D6" s="21"/>
      <c r="E6" s="8"/>
      <c r="F6" s="1"/>
      <c r="G6" s="1"/>
      <c r="H6" s="1"/>
      <c r="I6" s="378" t="s">
        <v>614</v>
      </c>
      <c r="J6" s="6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5" customHeight="1" x14ac:dyDescent="0.25">
      <c r="A7" s="1"/>
      <c r="B7" s="35"/>
      <c r="C7" s="21"/>
      <c r="D7" s="21"/>
      <c r="E7" s="8" t="s">
        <v>150</v>
      </c>
      <c r="F7" s="8" t="s">
        <v>110</v>
      </c>
      <c r="G7" s="8" t="s">
        <v>93</v>
      </c>
      <c r="H7" s="8" t="s">
        <v>4</v>
      </c>
      <c r="I7" s="8" t="s">
        <v>151</v>
      </c>
      <c r="J7" s="6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" customHeight="1" x14ac:dyDescent="0.25">
      <c r="A8" s="1"/>
      <c r="B8" s="24" t="s">
        <v>94</v>
      </c>
      <c r="C8" s="24" t="s">
        <v>95</v>
      </c>
      <c r="D8" s="24" t="s">
        <v>96</v>
      </c>
      <c r="E8" s="8" t="s">
        <v>152</v>
      </c>
      <c r="F8" s="8" t="s">
        <v>153</v>
      </c>
      <c r="G8" s="8" t="s">
        <v>154</v>
      </c>
      <c r="H8" s="8" t="s">
        <v>138</v>
      </c>
      <c r="I8" s="8" t="s">
        <v>155</v>
      </c>
      <c r="J8" s="45" t="s">
        <v>97</v>
      </c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25">
      <c r="A9" s="63">
        <v>1</v>
      </c>
      <c r="B9" s="371" t="s">
        <v>280</v>
      </c>
      <c r="C9" s="371" t="s">
        <v>279</v>
      </c>
      <c r="D9" s="372" t="s">
        <v>278</v>
      </c>
      <c r="E9" s="373">
        <v>25</v>
      </c>
      <c r="F9" s="374">
        <v>19</v>
      </c>
      <c r="G9" s="374"/>
      <c r="H9" s="374"/>
      <c r="I9" s="374">
        <v>37.5</v>
      </c>
      <c r="J9" s="44">
        <f t="shared" ref="J9:J30" si="0">SUM(E9:I9)</f>
        <v>81.5</v>
      </c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5" customHeight="1" x14ac:dyDescent="0.25">
      <c r="A10" s="63">
        <v>2</v>
      </c>
      <c r="B10" s="371" t="s">
        <v>480</v>
      </c>
      <c r="C10" s="371" t="s">
        <v>481</v>
      </c>
      <c r="D10" s="372" t="s">
        <v>482</v>
      </c>
      <c r="E10" s="373"/>
      <c r="F10" s="374">
        <v>22</v>
      </c>
      <c r="G10" s="374"/>
      <c r="H10" s="374">
        <v>25</v>
      </c>
      <c r="I10" s="374">
        <v>22.5</v>
      </c>
      <c r="J10" s="44">
        <f t="shared" si="0"/>
        <v>69.5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5" customHeight="1" x14ac:dyDescent="0.25">
      <c r="A11" s="63">
        <v>3</v>
      </c>
      <c r="B11" s="371" t="s">
        <v>483</v>
      </c>
      <c r="C11" s="371" t="s">
        <v>484</v>
      </c>
      <c r="D11" s="372" t="s">
        <v>485</v>
      </c>
      <c r="E11" s="373"/>
      <c r="F11" s="374">
        <v>17</v>
      </c>
      <c r="G11" s="374"/>
      <c r="H11" s="374">
        <v>17</v>
      </c>
      <c r="I11" s="374">
        <v>28.5</v>
      </c>
      <c r="J11" s="44">
        <f t="shared" si="0"/>
        <v>62.5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5" customHeight="1" x14ac:dyDescent="0.25">
      <c r="A12" s="63">
        <v>4</v>
      </c>
      <c r="B12" s="371" t="s">
        <v>438</v>
      </c>
      <c r="C12" s="371" t="s">
        <v>471</v>
      </c>
      <c r="D12" s="372" t="s">
        <v>436</v>
      </c>
      <c r="E12" s="373">
        <v>17</v>
      </c>
      <c r="F12" s="375" t="s">
        <v>613</v>
      </c>
      <c r="G12" s="374">
        <v>19</v>
      </c>
      <c r="H12" s="374"/>
      <c r="I12" s="374">
        <v>15</v>
      </c>
      <c r="J12" s="44">
        <f t="shared" si="0"/>
        <v>51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5" customHeight="1" x14ac:dyDescent="0.25">
      <c r="A13" s="63">
        <v>5</v>
      </c>
      <c r="B13" s="376" t="s">
        <v>589</v>
      </c>
      <c r="C13" s="376" t="s">
        <v>590</v>
      </c>
      <c r="D13" s="377" t="s">
        <v>520</v>
      </c>
      <c r="E13" s="373"/>
      <c r="F13" s="374"/>
      <c r="G13" s="374"/>
      <c r="H13" s="374">
        <v>19</v>
      </c>
      <c r="I13" s="374">
        <v>25.5</v>
      </c>
      <c r="J13" s="44">
        <f t="shared" si="0"/>
        <v>44.5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5" customHeight="1" x14ac:dyDescent="0.25">
      <c r="A14" s="63">
        <v>6</v>
      </c>
      <c r="B14" s="371" t="s">
        <v>474</v>
      </c>
      <c r="C14" s="371" t="s">
        <v>473</v>
      </c>
      <c r="D14" s="372" t="s">
        <v>472</v>
      </c>
      <c r="E14" s="373">
        <v>19</v>
      </c>
      <c r="F14" s="374"/>
      <c r="G14" s="374">
        <v>22</v>
      </c>
      <c r="H14" s="374"/>
      <c r="I14" s="374"/>
      <c r="J14" s="44">
        <f t="shared" si="0"/>
        <v>41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5" customHeight="1" x14ac:dyDescent="0.25">
      <c r="A15" s="63">
        <v>7</v>
      </c>
      <c r="B15" s="371" t="s">
        <v>492</v>
      </c>
      <c r="C15" s="371" t="s">
        <v>493</v>
      </c>
      <c r="D15" s="372" t="s">
        <v>244</v>
      </c>
      <c r="E15" s="373"/>
      <c r="F15" s="374">
        <v>8</v>
      </c>
      <c r="G15" s="374"/>
      <c r="H15" s="374">
        <v>13</v>
      </c>
      <c r="I15" s="374">
        <v>19.5</v>
      </c>
      <c r="J15" s="44">
        <f t="shared" si="0"/>
        <v>40.5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5" customHeight="1" x14ac:dyDescent="0.25">
      <c r="A16" s="1"/>
      <c r="B16" s="318" t="s">
        <v>477</v>
      </c>
      <c r="C16" s="318" t="s">
        <v>478</v>
      </c>
      <c r="D16" s="319" t="s">
        <v>479</v>
      </c>
      <c r="E16" s="113"/>
      <c r="F16" s="160">
        <v>25</v>
      </c>
      <c r="G16" s="160"/>
      <c r="H16" s="160">
        <v>15</v>
      </c>
      <c r="I16" s="160"/>
      <c r="J16" s="44">
        <f t="shared" si="0"/>
        <v>40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5" customHeight="1" x14ac:dyDescent="0.25">
      <c r="A17" s="1"/>
      <c r="B17" s="318" t="s">
        <v>469</v>
      </c>
      <c r="C17" s="318" t="s">
        <v>468</v>
      </c>
      <c r="D17" s="319" t="s">
        <v>272</v>
      </c>
      <c r="E17" s="113">
        <v>13</v>
      </c>
      <c r="F17" s="160"/>
      <c r="G17" s="160">
        <v>15</v>
      </c>
      <c r="H17" s="160">
        <v>10</v>
      </c>
      <c r="I17" s="160"/>
      <c r="J17" s="44">
        <f t="shared" si="0"/>
        <v>38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5" customHeight="1" x14ac:dyDescent="0.25">
      <c r="A18" s="1"/>
      <c r="B18" s="46" t="s">
        <v>476</v>
      </c>
      <c r="C18" s="46" t="s">
        <v>475</v>
      </c>
      <c r="D18" s="47" t="s">
        <v>442</v>
      </c>
      <c r="E18" s="113">
        <v>22</v>
      </c>
      <c r="F18" s="160"/>
      <c r="G18" s="160">
        <v>13</v>
      </c>
      <c r="H18" s="160"/>
      <c r="I18" s="160"/>
      <c r="J18" s="44">
        <f t="shared" si="0"/>
        <v>35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5" customHeight="1" x14ac:dyDescent="0.25">
      <c r="A19" s="1"/>
      <c r="B19" s="46" t="s">
        <v>467</v>
      </c>
      <c r="C19" s="46" t="s">
        <v>466</v>
      </c>
      <c r="D19" s="47" t="s">
        <v>465</v>
      </c>
      <c r="E19" s="113">
        <v>10</v>
      </c>
      <c r="F19" s="112"/>
      <c r="G19" s="112">
        <v>25</v>
      </c>
      <c r="H19" s="112"/>
      <c r="I19" s="112"/>
      <c r="J19" s="44">
        <f t="shared" si="0"/>
        <v>35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" customHeight="1" x14ac:dyDescent="0.25">
      <c r="A20" s="1"/>
      <c r="B20" s="159" t="s">
        <v>175</v>
      </c>
      <c r="C20" s="159" t="s">
        <v>176</v>
      </c>
      <c r="D20" s="159" t="s">
        <v>177</v>
      </c>
      <c r="E20" s="249"/>
      <c r="F20" s="250"/>
      <c r="G20" s="250"/>
      <c r="H20" s="250"/>
      <c r="I20" s="250">
        <v>33</v>
      </c>
      <c r="J20" s="44">
        <f t="shared" si="0"/>
        <v>33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5" customHeight="1" x14ac:dyDescent="0.25">
      <c r="A21" s="1"/>
      <c r="B21" s="46" t="s">
        <v>490</v>
      </c>
      <c r="C21" s="46" t="s">
        <v>491</v>
      </c>
      <c r="D21" s="47" t="s">
        <v>203</v>
      </c>
      <c r="E21" s="252"/>
      <c r="F21" s="253">
        <v>10</v>
      </c>
      <c r="G21" s="253"/>
      <c r="H21" s="253"/>
      <c r="I21" s="253">
        <v>13.5</v>
      </c>
      <c r="J21" s="44">
        <f t="shared" si="0"/>
        <v>23.5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" customHeight="1" x14ac:dyDescent="0.25">
      <c r="A22" s="1"/>
      <c r="B22" s="159" t="s">
        <v>494</v>
      </c>
      <c r="C22" s="159" t="s">
        <v>588</v>
      </c>
      <c r="D22" s="159" t="s">
        <v>244</v>
      </c>
      <c r="E22" s="249"/>
      <c r="F22" s="250"/>
      <c r="G22" s="250"/>
      <c r="H22" s="250">
        <v>22</v>
      </c>
      <c r="I22" s="250"/>
      <c r="J22" s="44">
        <f t="shared" si="0"/>
        <v>22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5" customHeight="1" x14ac:dyDescent="0.25">
      <c r="A23" s="1"/>
      <c r="B23" s="46" t="s">
        <v>464</v>
      </c>
      <c r="C23" s="46" t="s">
        <v>463</v>
      </c>
      <c r="D23" s="47" t="s">
        <v>462</v>
      </c>
      <c r="E23" s="249">
        <v>8</v>
      </c>
      <c r="F23" s="250"/>
      <c r="G23" s="250">
        <v>9</v>
      </c>
      <c r="H23" s="250"/>
      <c r="I23" s="250"/>
      <c r="J23" s="44">
        <f t="shared" si="0"/>
        <v>17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5" customHeight="1" x14ac:dyDescent="0.25">
      <c r="A24" s="1"/>
      <c r="B24" s="46" t="s">
        <v>547</v>
      </c>
      <c r="C24" s="46" t="s">
        <v>548</v>
      </c>
      <c r="D24" s="47" t="s">
        <v>442</v>
      </c>
      <c r="E24" s="249"/>
      <c r="F24" s="250"/>
      <c r="G24" s="250">
        <v>17</v>
      </c>
      <c r="H24" s="250"/>
      <c r="I24" s="250"/>
      <c r="J24" s="44">
        <f t="shared" si="0"/>
        <v>17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5" customHeight="1" x14ac:dyDescent="0.25">
      <c r="A25" s="1"/>
      <c r="B25" s="46" t="s">
        <v>461</v>
      </c>
      <c r="C25" s="46" t="s">
        <v>470</v>
      </c>
      <c r="D25" s="47" t="s">
        <v>451</v>
      </c>
      <c r="E25" s="252">
        <v>15</v>
      </c>
      <c r="F25" s="253"/>
      <c r="G25" s="253"/>
      <c r="H25" s="253"/>
      <c r="I25" s="253"/>
      <c r="J25" s="44">
        <f t="shared" si="0"/>
        <v>15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5" customHeight="1" x14ac:dyDescent="0.25">
      <c r="A26" s="1"/>
      <c r="B26" s="46" t="s">
        <v>459</v>
      </c>
      <c r="C26" s="46" t="s">
        <v>486</v>
      </c>
      <c r="D26" s="47" t="s">
        <v>457</v>
      </c>
      <c r="E26" s="249"/>
      <c r="F26" s="250">
        <v>15</v>
      </c>
      <c r="G26" s="250"/>
      <c r="H26" s="250"/>
      <c r="I26" s="250"/>
      <c r="J26" s="44">
        <f t="shared" si="0"/>
        <v>15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5" customHeight="1" x14ac:dyDescent="0.25">
      <c r="A27" s="1"/>
      <c r="B27" s="46" t="s">
        <v>487</v>
      </c>
      <c r="C27" s="46" t="s">
        <v>488</v>
      </c>
      <c r="D27" s="47" t="s">
        <v>489</v>
      </c>
      <c r="E27" s="249"/>
      <c r="F27" s="250">
        <v>13</v>
      </c>
      <c r="G27" s="250"/>
      <c r="H27" s="250"/>
      <c r="I27" s="250"/>
      <c r="J27" s="44">
        <f t="shared" si="0"/>
        <v>13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5" customHeight="1" x14ac:dyDescent="0.25">
      <c r="A28" s="1"/>
      <c r="B28" s="245" t="s">
        <v>274</v>
      </c>
      <c r="C28" s="245" t="s">
        <v>549</v>
      </c>
      <c r="D28" s="246" t="s">
        <v>272</v>
      </c>
      <c r="E28" s="250"/>
      <c r="F28" s="250"/>
      <c r="G28" s="250">
        <v>10</v>
      </c>
      <c r="H28" s="250"/>
      <c r="I28" s="250"/>
      <c r="J28" s="44">
        <f t="shared" si="0"/>
        <v>10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1"/>
      <c r="B29" s="242" t="s">
        <v>178</v>
      </c>
      <c r="C29" s="242" t="s">
        <v>179</v>
      </c>
      <c r="D29" s="243" t="s">
        <v>180</v>
      </c>
      <c r="E29" s="250">
        <v>9</v>
      </c>
      <c r="F29" s="250"/>
      <c r="G29" s="250"/>
      <c r="H29" s="250"/>
      <c r="I29" s="250"/>
      <c r="J29" s="44">
        <f t="shared" si="0"/>
        <v>9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5" customHeight="1" x14ac:dyDescent="0.25">
      <c r="A30" s="1"/>
      <c r="B30" s="242" t="s">
        <v>494</v>
      </c>
      <c r="C30" s="242" t="s">
        <v>495</v>
      </c>
      <c r="D30" s="243" t="s">
        <v>244</v>
      </c>
      <c r="E30" s="112"/>
      <c r="F30" s="112">
        <v>7</v>
      </c>
      <c r="G30" s="112"/>
      <c r="H30" s="112"/>
      <c r="I30" s="112"/>
      <c r="J30" s="44">
        <f t="shared" si="0"/>
        <v>7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" customHeight="1" x14ac:dyDescent="0.25">
      <c r="A31" s="1"/>
      <c r="B31" s="171"/>
      <c r="C31" s="171"/>
      <c r="D31" s="171"/>
      <c r="E31" s="250"/>
      <c r="F31" s="250"/>
      <c r="G31" s="250"/>
      <c r="H31" s="250"/>
      <c r="I31" s="250"/>
      <c r="J31" s="44">
        <f t="shared" ref="J31" si="1">SUM(E31:I31)</f>
        <v>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5" customHeight="1" x14ac:dyDescent="0.25">
      <c r="A32" s="1"/>
      <c r="B32" s="171"/>
      <c r="C32" s="171"/>
      <c r="D32" s="171"/>
      <c r="E32" s="250"/>
      <c r="F32" s="250"/>
      <c r="G32" s="250"/>
      <c r="H32" s="250"/>
      <c r="I32" s="250"/>
      <c r="J32" s="44">
        <f t="shared" ref="J32:J33" si="2">SUM(E32:I32)</f>
        <v>0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5" customHeight="1" x14ac:dyDescent="0.25">
      <c r="A33" s="1"/>
      <c r="B33" s="179"/>
      <c r="C33" s="179"/>
      <c r="D33" s="179"/>
      <c r="E33" s="253"/>
      <c r="F33" s="253"/>
      <c r="G33" s="253"/>
      <c r="H33" s="253"/>
      <c r="I33" s="253"/>
      <c r="J33" s="44">
        <f t="shared" si="2"/>
        <v>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" customHeight="1" x14ac:dyDescent="0.25">
      <c r="A34" s="1"/>
      <c r="B34" s="21"/>
      <c r="C34" s="21"/>
      <c r="D34" s="21"/>
      <c r="E34" s="1"/>
      <c r="F34" s="1"/>
      <c r="G34" s="1"/>
      <c r="H34" s="1"/>
      <c r="I34" s="1"/>
      <c r="J34" s="6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5" customHeight="1" x14ac:dyDescent="0.25">
      <c r="A35" s="1"/>
      <c r="B35" s="36" t="s">
        <v>652</v>
      </c>
      <c r="C35" s="21"/>
      <c r="D35" s="21"/>
      <c r="E35" s="1"/>
      <c r="F35" s="1"/>
      <c r="G35" s="1"/>
      <c r="H35" s="1"/>
      <c r="I35" s="1"/>
      <c r="J35" s="6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5" customHeight="1" x14ac:dyDescent="0.25">
      <c r="A36" s="1">
        <v>1</v>
      </c>
      <c r="B36" s="371" t="s">
        <v>483</v>
      </c>
      <c r="C36" s="371" t="s">
        <v>484</v>
      </c>
      <c r="D36" s="372" t="s">
        <v>485</v>
      </c>
      <c r="E36" s="1"/>
      <c r="F36" s="1"/>
      <c r="G36" s="1"/>
      <c r="H36" s="1"/>
      <c r="I36" s="1"/>
      <c r="J36" s="6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5" customHeight="1" x14ac:dyDescent="0.25">
      <c r="A37" s="1">
        <v>2</v>
      </c>
      <c r="B37" s="76" t="s">
        <v>589</v>
      </c>
      <c r="C37" s="76" t="s">
        <v>590</v>
      </c>
      <c r="D37" s="77" t="s">
        <v>520</v>
      </c>
      <c r="E37" s="1"/>
      <c r="F37" s="1"/>
      <c r="G37" s="1"/>
      <c r="H37" s="1"/>
      <c r="I37" s="1"/>
      <c r="J37" s="6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5" customHeight="1" x14ac:dyDescent="0.25">
      <c r="A38" s="1">
        <v>3</v>
      </c>
      <c r="B38" s="318" t="s">
        <v>438</v>
      </c>
      <c r="C38" s="318" t="s">
        <v>471</v>
      </c>
      <c r="D38" s="319" t="s">
        <v>436</v>
      </c>
      <c r="E38" s="1"/>
      <c r="F38" s="1"/>
      <c r="G38" s="1"/>
      <c r="H38" s="1"/>
      <c r="I38" s="1"/>
      <c r="J38" s="6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5" customHeight="1" x14ac:dyDescent="0.25">
      <c r="A39" s="1">
        <v>4</v>
      </c>
      <c r="B39" s="318" t="s">
        <v>480</v>
      </c>
      <c r="C39" s="318" t="s">
        <v>481</v>
      </c>
      <c r="D39" s="319" t="s">
        <v>482</v>
      </c>
      <c r="E39" s="1"/>
      <c r="F39" s="1"/>
      <c r="G39" s="1"/>
      <c r="H39" s="1"/>
      <c r="I39" s="1"/>
      <c r="J39" s="6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5" customHeight="1" x14ac:dyDescent="0.25">
      <c r="A40" s="1">
        <v>5</v>
      </c>
      <c r="B40" s="318" t="s">
        <v>280</v>
      </c>
      <c r="C40" s="318" t="s">
        <v>279</v>
      </c>
      <c r="D40" s="319" t="s">
        <v>278</v>
      </c>
      <c r="E40" s="1"/>
      <c r="F40" s="1"/>
      <c r="G40" s="1"/>
      <c r="H40" s="1"/>
      <c r="I40" s="1"/>
      <c r="J40" s="6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">
        <v>6</v>
      </c>
      <c r="B41" s="318" t="s">
        <v>492</v>
      </c>
      <c r="C41" s="318" t="s">
        <v>493</v>
      </c>
      <c r="D41" s="319" t="s">
        <v>244</v>
      </c>
      <c r="E41" s="1"/>
      <c r="F41" s="1"/>
      <c r="G41" s="1"/>
      <c r="H41" s="1"/>
      <c r="I41" s="1"/>
      <c r="J41" s="6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5" customHeight="1" x14ac:dyDescent="0.25">
      <c r="A42" s="1">
        <v>7</v>
      </c>
      <c r="B42" s="318" t="s">
        <v>469</v>
      </c>
      <c r="C42" s="318" t="s">
        <v>468</v>
      </c>
      <c r="D42" s="319" t="s">
        <v>272</v>
      </c>
      <c r="E42" s="1"/>
      <c r="F42" s="1"/>
      <c r="G42" s="1"/>
      <c r="H42" s="1"/>
      <c r="I42" s="1"/>
      <c r="J42" s="6"/>
      <c r="K42" s="21"/>
      <c r="L42" s="21"/>
      <c r="M42" s="21"/>
      <c r="N42" s="21"/>
      <c r="O42" s="21"/>
      <c r="P42" s="21"/>
      <c r="Q42" s="21"/>
      <c r="R42" s="21"/>
      <c r="S42" s="21"/>
      <c r="T42" s="21"/>
    </row>
  </sheetData>
  <sortState ref="B9:J30">
    <sortCondition descending="1" ref="J9:J30"/>
  </sortState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10" workbookViewId="0">
      <selection activeCell="A40" sqref="A40"/>
    </sheetView>
  </sheetViews>
  <sheetFormatPr defaultColWidth="17.28515625" defaultRowHeight="15.75" customHeight="1" x14ac:dyDescent="0.2"/>
  <cols>
    <col min="1" max="1" width="4.42578125" customWidth="1"/>
    <col min="2" max="2" width="20.5703125" customWidth="1"/>
    <col min="3" max="3" width="28.140625" customWidth="1"/>
    <col min="4" max="4" width="10.7109375" customWidth="1"/>
    <col min="5" max="5" width="9.140625" customWidth="1"/>
    <col min="6" max="6" width="10.140625" customWidth="1"/>
    <col min="7" max="7" width="9.140625" customWidth="1"/>
    <col min="8" max="8" width="13.28515625" bestFit="1" customWidth="1"/>
    <col min="9" max="9" width="9.5703125" bestFit="1" customWidth="1"/>
    <col min="10" max="19" width="9.140625" customWidth="1"/>
    <col min="20" max="20" width="10.7109375" customWidth="1"/>
  </cols>
  <sheetData>
    <row r="1" spans="1:20" ht="18.75" customHeight="1" x14ac:dyDescent="0.3">
      <c r="A1" s="1"/>
      <c r="B1" s="130" t="s">
        <v>156</v>
      </c>
      <c r="C1" s="21"/>
      <c r="D1" s="15"/>
      <c r="E1" s="4"/>
      <c r="F1" s="4"/>
      <c r="G1" s="1"/>
      <c r="H1" s="1"/>
      <c r="I1" s="1"/>
      <c r="J1" s="6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15" customHeight="1" x14ac:dyDescent="0.25">
      <c r="A2" s="1"/>
      <c r="B2" s="21" t="s">
        <v>98</v>
      </c>
      <c r="C2" s="21"/>
      <c r="D2" s="43"/>
      <c r="E2" s="1"/>
      <c r="F2" s="1"/>
      <c r="G2" s="1"/>
      <c r="H2" s="1"/>
      <c r="I2" s="1"/>
      <c r="J2" s="6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5" customHeight="1" x14ac:dyDescent="0.25">
      <c r="A3" s="1"/>
      <c r="B3" s="21"/>
      <c r="C3" s="21"/>
      <c r="D3" s="21"/>
      <c r="E3" s="1"/>
      <c r="F3" s="1"/>
      <c r="G3" s="1"/>
      <c r="H3" s="1"/>
      <c r="I3" s="1"/>
      <c r="J3" s="6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15" customHeight="1" x14ac:dyDescent="0.25">
      <c r="A4" s="1"/>
      <c r="B4" s="35" t="s">
        <v>99</v>
      </c>
      <c r="C4" s="21"/>
      <c r="D4" s="21"/>
      <c r="E4" s="1"/>
      <c r="F4" s="1"/>
      <c r="G4" s="1"/>
      <c r="H4" s="1"/>
      <c r="I4" s="1"/>
      <c r="J4" s="6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ht="15" customHeight="1" x14ac:dyDescent="0.25">
      <c r="A5" s="1"/>
      <c r="B5" s="35" t="s">
        <v>100</v>
      </c>
      <c r="C5" s="21"/>
      <c r="D5" s="21"/>
      <c r="E5" s="1"/>
      <c r="F5" s="1"/>
      <c r="G5" s="1"/>
      <c r="H5" s="1"/>
      <c r="I5" s="1"/>
      <c r="J5" s="6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5" customHeight="1" x14ac:dyDescent="0.25">
      <c r="A6" s="1"/>
      <c r="B6" s="35" t="s">
        <v>3</v>
      </c>
      <c r="C6" s="21"/>
      <c r="D6" s="21"/>
      <c r="E6" s="8"/>
      <c r="F6" s="1"/>
      <c r="G6" s="1"/>
      <c r="H6" s="1"/>
      <c r="I6" s="378" t="s">
        <v>614</v>
      </c>
      <c r="J6" s="6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15" customHeight="1" x14ac:dyDescent="0.25">
      <c r="A7" s="1"/>
      <c r="B7" s="35"/>
      <c r="C7" s="21"/>
      <c r="D7" s="21"/>
      <c r="E7" s="8" t="s">
        <v>150</v>
      </c>
      <c r="F7" s="8" t="s">
        <v>110</v>
      </c>
      <c r="G7" s="8" t="s">
        <v>93</v>
      </c>
      <c r="H7" s="8" t="s">
        <v>4</v>
      </c>
      <c r="I7" s="8" t="s">
        <v>151</v>
      </c>
      <c r="J7" s="6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" customHeight="1" x14ac:dyDescent="0.25">
      <c r="A8" s="1"/>
      <c r="B8" s="24" t="s">
        <v>101</v>
      </c>
      <c r="C8" s="24" t="s">
        <v>102</v>
      </c>
      <c r="D8" s="24" t="s">
        <v>103</v>
      </c>
      <c r="E8" s="8" t="s">
        <v>152</v>
      </c>
      <c r="F8" s="8" t="s">
        <v>153</v>
      </c>
      <c r="G8" s="8" t="s">
        <v>154</v>
      </c>
      <c r="H8" s="8" t="s">
        <v>138</v>
      </c>
      <c r="I8" s="8" t="s">
        <v>155</v>
      </c>
      <c r="J8" s="45" t="s">
        <v>104</v>
      </c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ht="15" customHeight="1" x14ac:dyDescent="0.25">
      <c r="A9" s="1">
        <v>1</v>
      </c>
      <c r="B9" s="371" t="s">
        <v>461</v>
      </c>
      <c r="C9" s="371" t="s">
        <v>460</v>
      </c>
      <c r="D9" s="372" t="s">
        <v>451</v>
      </c>
      <c r="E9" s="373">
        <v>25</v>
      </c>
      <c r="F9" s="374">
        <v>25</v>
      </c>
      <c r="G9" s="374">
        <v>25</v>
      </c>
      <c r="H9" s="374"/>
      <c r="I9" s="374"/>
      <c r="J9" s="44">
        <f t="shared" ref="J9:J38" si="0">SUM(E9:I9)</f>
        <v>75</v>
      </c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15" customHeight="1" x14ac:dyDescent="0.25">
      <c r="A10" s="1">
        <v>2</v>
      </c>
      <c r="B10" s="371" t="s">
        <v>459</v>
      </c>
      <c r="C10" s="371" t="s">
        <v>458</v>
      </c>
      <c r="D10" s="372" t="s">
        <v>457</v>
      </c>
      <c r="E10" s="373">
        <v>22</v>
      </c>
      <c r="F10" s="375" t="s">
        <v>624</v>
      </c>
      <c r="G10" s="374"/>
      <c r="H10" s="374">
        <v>22</v>
      </c>
      <c r="I10" s="374">
        <v>25.5</v>
      </c>
      <c r="J10" s="44">
        <f t="shared" si="0"/>
        <v>69.5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15" customHeight="1" x14ac:dyDescent="0.25">
      <c r="A11" s="1">
        <v>3</v>
      </c>
      <c r="B11" s="371" t="s">
        <v>496</v>
      </c>
      <c r="C11" s="371" t="s">
        <v>497</v>
      </c>
      <c r="D11" s="372" t="s">
        <v>177</v>
      </c>
      <c r="E11" s="392"/>
      <c r="F11" s="393">
        <v>22</v>
      </c>
      <c r="G11" s="374"/>
      <c r="H11" s="374">
        <v>8</v>
      </c>
      <c r="I11" s="374">
        <v>37.5</v>
      </c>
      <c r="J11" s="271">
        <f t="shared" si="0"/>
        <v>67.5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15" customHeight="1" x14ac:dyDescent="0.25">
      <c r="A12" s="1">
        <v>4</v>
      </c>
      <c r="B12" s="371" t="s">
        <v>456</v>
      </c>
      <c r="C12" s="371" t="s">
        <v>455</v>
      </c>
      <c r="D12" s="372" t="s">
        <v>454</v>
      </c>
      <c r="E12" s="373">
        <v>19</v>
      </c>
      <c r="F12" s="375" t="s">
        <v>604</v>
      </c>
      <c r="G12" s="374">
        <v>17</v>
      </c>
      <c r="H12" s="375" t="s">
        <v>623</v>
      </c>
      <c r="I12" s="374">
        <v>28.5</v>
      </c>
      <c r="J12" s="44">
        <f t="shared" si="0"/>
        <v>64.5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5" customHeight="1" x14ac:dyDescent="0.25">
      <c r="A13" s="1">
        <v>5</v>
      </c>
      <c r="B13" s="376" t="s">
        <v>591</v>
      </c>
      <c r="C13" s="376" t="s">
        <v>592</v>
      </c>
      <c r="D13" s="377" t="s">
        <v>523</v>
      </c>
      <c r="E13" s="392"/>
      <c r="F13" s="393"/>
      <c r="G13" s="374"/>
      <c r="H13" s="374">
        <v>25</v>
      </c>
      <c r="I13" s="374">
        <v>33</v>
      </c>
      <c r="J13" s="271">
        <f t="shared" si="0"/>
        <v>58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5" customHeight="1" x14ac:dyDescent="0.25">
      <c r="A14" s="1">
        <v>6</v>
      </c>
      <c r="B14" s="371" t="s">
        <v>498</v>
      </c>
      <c r="C14" s="371" t="s">
        <v>499</v>
      </c>
      <c r="D14" s="372" t="s">
        <v>187</v>
      </c>
      <c r="E14" s="392"/>
      <c r="F14" s="393">
        <v>19</v>
      </c>
      <c r="G14" s="375" t="s">
        <v>625</v>
      </c>
      <c r="H14" s="374">
        <v>10</v>
      </c>
      <c r="I14" s="374">
        <v>22.5</v>
      </c>
      <c r="J14" s="44">
        <f t="shared" si="0"/>
        <v>51.5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5" customHeight="1" x14ac:dyDescent="0.25">
      <c r="A15" s="1">
        <v>7</v>
      </c>
      <c r="B15" s="371" t="s">
        <v>500</v>
      </c>
      <c r="C15" s="371" t="s">
        <v>501</v>
      </c>
      <c r="D15" s="372" t="s">
        <v>380</v>
      </c>
      <c r="E15" s="392"/>
      <c r="F15" s="393">
        <v>15</v>
      </c>
      <c r="G15" s="374"/>
      <c r="H15" s="374">
        <v>19</v>
      </c>
      <c r="I15" s="374">
        <v>13.5</v>
      </c>
      <c r="J15" s="44">
        <f t="shared" si="0"/>
        <v>47.5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15" customHeight="1" x14ac:dyDescent="0.25">
      <c r="A16" s="1"/>
      <c r="B16" s="46" t="s">
        <v>502</v>
      </c>
      <c r="C16" s="46" t="s">
        <v>503</v>
      </c>
      <c r="D16" s="47" t="s">
        <v>190</v>
      </c>
      <c r="E16" s="353"/>
      <c r="F16" s="388">
        <v>13</v>
      </c>
      <c r="G16" s="360" t="s">
        <v>613</v>
      </c>
      <c r="H16" s="160">
        <v>13</v>
      </c>
      <c r="I16" s="160">
        <v>19.5</v>
      </c>
      <c r="J16" s="271">
        <f t="shared" si="0"/>
        <v>45.5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5" customHeight="1" x14ac:dyDescent="0.25">
      <c r="A17" s="1"/>
      <c r="B17" s="46" t="s">
        <v>181</v>
      </c>
      <c r="C17" s="46" t="s">
        <v>182</v>
      </c>
      <c r="D17" s="47" t="s">
        <v>183</v>
      </c>
      <c r="E17" s="353"/>
      <c r="F17" s="389">
        <v>17</v>
      </c>
      <c r="G17" s="112"/>
      <c r="H17" s="112">
        <v>17</v>
      </c>
      <c r="I17" s="112">
        <v>7.5</v>
      </c>
      <c r="J17" s="44">
        <f t="shared" si="0"/>
        <v>41.5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5" customHeight="1" x14ac:dyDescent="0.25">
      <c r="A18" s="1"/>
      <c r="B18" s="311" t="s">
        <v>447</v>
      </c>
      <c r="C18" s="311" t="s">
        <v>446</v>
      </c>
      <c r="D18" s="312" t="s">
        <v>445</v>
      </c>
      <c r="E18" s="387">
        <v>13</v>
      </c>
      <c r="F18" s="391" t="s">
        <v>626</v>
      </c>
      <c r="G18" s="250">
        <v>15</v>
      </c>
      <c r="H18" s="250"/>
      <c r="I18" s="250">
        <v>10.5</v>
      </c>
      <c r="J18" s="271">
        <f t="shared" si="0"/>
        <v>38.5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5" customHeight="1" x14ac:dyDescent="0.25">
      <c r="A19" s="1"/>
      <c r="B19" s="46" t="s">
        <v>453</v>
      </c>
      <c r="C19" s="46" t="s">
        <v>452</v>
      </c>
      <c r="D19" s="47" t="s">
        <v>451</v>
      </c>
      <c r="E19" s="354">
        <v>17</v>
      </c>
      <c r="F19" s="354">
        <v>5</v>
      </c>
      <c r="G19" s="113">
        <v>8</v>
      </c>
      <c r="H19" s="112"/>
      <c r="I19" s="112"/>
      <c r="J19" s="271">
        <f t="shared" si="0"/>
        <v>30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" customHeight="1" x14ac:dyDescent="0.25">
      <c r="A20" s="1"/>
      <c r="B20" s="46" t="s">
        <v>444</v>
      </c>
      <c r="C20" s="46" t="s">
        <v>443</v>
      </c>
      <c r="D20" s="47" t="s">
        <v>442</v>
      </c>
      <c r="E20" s="354">
        <v>10</v>
      </c>
      <c r="F20" s="354"/>
      <c r="G20" s="113">
        <v>19</v>
      </c>
      <c r="H20" s="274"/>
      <c r="I20" s="112"/>
      <c r="J20" s="44">
        <f t="shared" si="0"/>
        <v>29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5" customHeight="1" x14ac:dyDescent="0.25">
      <c r="A21" s="1"/>
      <c r="B21" s="46" t="s">
        <v>506</v>
      </c>
      <c r="C21" s="46" t="s">
        <v>507</v>
      </c>
      <c r="D21" s="47" t="s">
        <v>508</v>
      </c>
      <c r="E21" s="46"/>
      <c r="F21" s="352">
        <v>9</v>
      </c>
      <c r="G21" s="249"/>
      <c r="H21" s="250">
        <v>5</v>
      </c>
      <c r="I21" s="250">
        <v>15</v>
      </c>
      <c r="J21" s="44">
        <f t="shared" si="0"/>
        <v>29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" customHeight="1" x14ac:dyDescent="0.25">
      <c r="A22" s="1"/>
      <c r="B22" s="46" t="s">
        <v>450</v>
      </c>
      <c r="C22" s="46" t="s">
        <v>449</v>
      </c>
      <c r="D22" s="47" t="s">
        <v>448</v>
      </c>
      <c r="E22" s="355">
        <v>15</v>
      </c>
      <c r="F22" s="355">
        <v>3</v>
      </c>
      <c r="G22" s="249">
        <v>10</v>
      </c>
      <c r="H22" s="250"/>
      <c r="I22" s="250"/>
      <c r="J22" s="44">
        <f t="shared" si="0"/>
        <v>28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5" customHeight="1" x14ac:dyDescent="0.25">
      <c r="A23" s="1"/>
      <c r="B23" s="46" t="s">
        <v>441</v>
      </c>
      <c r="C23" s="46" t="s">
        <v>440</v>
      </c>
      <c r="D23" s="47" t="s">
        <v>439</v>
      </c>
      <c r="E23" s="354">
        <v>9</v>
      </c>
      <c r="F23" s="354"/>
      <c r="G23" s="113">
        <v>15</v>
      </c>
      <c r="H23" s="112"/>
      <c r="I23" s="112"/>
      <c r="J23" s="44">
        <f t="shared" si="0"/>
        <v>24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5" customHeight="1" x14ac:dyDescent="0.25">
      <c r="A24" s="1"/>
      <c r="B24" s="46" t="s">
        <v>550</v>
      </c>
      <c r="C24" s="46" t="s">
        <v>551</v>
      </c>
      <c r="D24" s="47" t="s">
        <v>451</v>
      </c>
      <c r="E24" s="46"/>
      <c r="F24" s="352"/>
      <c r="G24" s="113">
        <v>22</v>
      </c>
      <c r="H24" s="112"/>
      <c r="I24" s="112"/>
      <c r="J24" s="271">
        <f t="shared" si="0"/>
        <v>22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5" customHeight="1" x14ac:dyDescent="0.25">
      <c r="A25" s="1"/>
      <c r="B25" s="46" t="s">
        <v>509</v>
      </c>
      <c r="C25" s="46" t="s">
        <v>510</v>
      </c>
      <c r="D25" s="47" t="s">
        <v>229</v>
      </c>
      <c r="E25" s="46"/>
      <c r="F25" s="352">
        <v>8</v>
      </c>
      <c r="G25" s="249"/>
      <c r="H25" s="250">
        <v>4</v>
      </c>
      <c r="I25" s="250">
        <v>9</v>
      </c>
      <c r="J25" s="271">
        <f t="shared" si="0"/>
        <v>21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5" customHeight="1" x14ac:dyDescent="0.25">
      <c r="A26" s="1"/>
      <c r="B26" s="46" t="s">
        <v>511</v>
      </c>
      <c r="C26" s="46" t="s">
        <v>512</v>
      </c>
      <c r="D26" s="47" t="s">
        <v>513</v>
      </c>
      <c r="E26" s="46"/>
      <c r="F26" s="352">
        <v>7</v>
      </c>
      <c r="G26" s="249">
        <v>6</v>
      </c>
      <c r="H26" s="250"/>
      <c r="I26" s="250"/>
      <c r="J26" s="271">
        <f t="shared" si="0"/>
        <v>13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5" customHeight="1" x14ac:dyDescent="0.25">
      <c r="A27" s="1"/>
      <c r="B27" s="159" t="s">
        <v>616</v>
      </c>
      <c r="C27" s="159" t="s">
        <v>617</v>
      </c>
      <c r="D27" s="248" t="s">
        <v>618</v>
      </c>
      <c r="E27" s="355"/>
      <c r="F27" s="355"/>
      <c r="G27" s="249"/>
      <c r="H27" s="250"/>
      <c r="I27" s="250">
        <v>12</v>
      </c>
      <c r="J27" s="271">
        <f t="shared" si="0"/>
        <v>12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5" customHeight="1" x14ac:dyDescent="0.25">
      <c r="A28" s="1"/>
      <c r="B28" s="46" t="s">
        <v>504</v>
      </c>
      <c r="C28" s="46" t="s">
        <v>505</v>
      </c>
      <c r="D28" s="47" t="s">
        <v>457</v>
      </c>
      <c r="E28" s="46"/>
      <c r="F28" s="352">
        <v>10</v>
      </c>
      <c r="G28" s="113"/>
      <c r="H28" s="112"/>
      <c r="I28" s="112"/>
      <c r="J28" s="271">
        <f t="shared" si="0"/>
        <v>10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1"/>
      <c r="B29" s="159" t="s">
        <v>593</v>
      </c>
      <c r="C29" s="159" t="s">
        <v>594</v>
      </c>
      <c r="D29" s="248" t="s">
        <v>183</v>
      </c>
      <c r="E29" s="46"/>
      <c r="F29" s="352"/>
      <c r="G29" s="113"/>
      <c r="H29" s="112">
        <v>9</v>
      </c>
      <c r="I29" s="112"/>
      <c r="J29" s="271">
        <f t="shared" si="0"/>
        <v>9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5" customHeight="1" x14ac:dyDescent="0.25">
      <c r="A30" s="1"/>
      <c r="B30" s="46" t="s">
        <v>438</v>
      </c>
      <c r="C30" s="46" t="s">
        <v>437</v>
      </c>
      <c r="D30" s="47" t="s">
        <v>436</v>
      </c>
      <c r="E30" s="355">
        <v>8</v>
      </c>
      <c r="F30" s="355"/>
      <c r="G30" s="249"/>
      <c r="H30" s="250"/>
      <c r="I30" s="250"/>
      <c r="J30" s="44">
        <f t="shared" si="0"/>
        <v>8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" customHeight="1" x14ac:dyDescent="0.25">
      <c r="A31" s="1"/>
      <c r="B31" s="46" t="s">
        <v>435</v>
      </c>
      <c r="C31" s="46" t="s">
        <v>434</v>
      </c>
      <c r="D31" s="47" t="s">
        <v>272</v>
      </c>
      <c r="E31" s="354">
        <v>7</v>
      </c>
      <c r="F31" s="354"/>
      <c r="G31" s="113"/>
      <c r="H31" s="274"/>
      <c r="I31" s="112"/>
      <c r="J31" s="44">
        <f t="shared" si="0"/>
        <v>7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5" customHeight="1" x14ac:dyDescent="0.25">
      <c r="A32" s="1"/>
      <c r="B32" s="46" t="s">
        <v>547</v>
      </c>
      <c r="C32" s="46" t="s">
        <v>552</v>
      </c>
      <c r="D32" s="47" t="s">
        <v>442</v>
      </c>
      <c r="E32" s="46"/>
      <c r="F32" s="352"/>
      <c r="G32" s="249">
        <v>7</v>
      </c>
      <c r="H32" s="250"/>
      <c r="I32" s="250"/>
      <c r="J32" s="271">
        <f t="shared" si="0"/>
        <v>7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5" customHeight="1" x14ac:dyDescent="0.25">
      <c r="A33" s="1"/>
      <c r="B33" s="159" t="s">
        <v>595</v>
      </c>
      <c r="C33" s="159" t="s">
        <v>596</v>
      </c>
      <c r="D33" s="248" t="s">
        <v>397</v>
      </c>
      <c r="E33" s="46"/>
      <c r="F33" s="352"/>
      <c r="G33" s="249"/>
      <c r="H33" s="250">
        <v>7</v>
      </c>
      <c r="I33" s="250"/>
      <c r="J33" s="271">
        <f t="shared" si="0"/>
        <v>7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" customHeight="1" x14ac:dyDescent="0.25">
      <c r="A34" s="1"/>
      <c r="B34" s="170" t="s">
        <v>597</v>
      </c>
      <c r="C34" s="170" t="s">
        <v>598</v>
      </c>
      <c r="D34" s="254" t="s">
        <v>516</v>
      </c>
      <c r="E34" s="245"/>
      <c r="F34" s="390"/>
      <c r="G34" s="250"/>
      <c r="H34" s="250">
        <v>6</v>
      </c>
      <c r="I34" s="250"/>
      <c r="J34" s="271">
        <f t="shared" si="0"/>
        <v>6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5" customHeight="1" x14ac:dyDescent="0.25">
      <c r="A35" s="1"/>
      <c r="B35" s="79" t="s">
        <v>619</v>
      </c>
      <c r="C35" s="79" t="s">
        <v>620</v>
      </c>
      <c r="D35" s="79" t="s">
        <v>621</v>
      </c>
      <c r="E35" s="70"/>
      <c r="F35" s="70"/>
      <c r="G35" s="70"/>
      <c r="H35" s="70"/>
      <c r="I35" s="70">
        <v>6</v>
      </c>
      <c r="J35" s="271">
        <f t="shared" si="0"/>
        <v>6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5" customHeight="1" x14ac:dyDescent="0.25">
      <c r="A36" s="1"/>
      <c r="B36" s="171" t="s">
        <v>601</v>
      </c>
      <c r="C36" s="171" t="s">
        <v>602</v>
      </c>
      <c r="D36" s="171" t="s">
        <v>603</v>
      </c>
      <c r="E36" s="250"/>
      <c r="F36" s="250"/>
      <c r="G36" s="250"/>
      <c r="H36" s="250">
        <v>2</v>
      </c>
      <c r="I36" s="250">
        <v>3</v>
      </c>
      <c r="J36" s="271">
        <f t="shared" si="0"/>
        <v>5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5" customHeight="1" x14ac:dyDescent="0.25">
      <c r="A37" s="1"/>
      <c r="B37" s="171" t="s">
        <v>500</v>
      </c>
      <c r="C37" s="171" t="s">
        <v>622</v>
      </c>
      <c r="D37" s="251" t="s">
        <v>380</v>
      </c>
      <c r="E37" s="250"/>
      <c r="F37" s="250"/>
      <c r="G37" s="250"/>
      <c r="H37" s="250"/>
      <c r="I37" s="250">
        <v>4.5</v>
      </c>
      <c r="J37" s="271">
        <f t="shared" si="0"/>
        <v>4.5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5" customHeight="1" x14ac:dyDescent="0.25">
      <c r="A38" s="1"/>
      <c r="B38" s="171" t="s">
        <v>599</v>
      </c>
      <c r="C38" s="171" t="s">
        <v>600</v>
      </c>
      <c r="D38" s="251" t="s">
        <v>219</v>
      </c>
      <c r="E38" s="250"/>
      <c r="F38" s="250"/>
      <c r="G38" s="250"/>
      <c r="H38" s="250">
        <v>3</v>
      </c>
      <c r="I38" s="250"/>
      <c r="J38" s="271">
        <f t="shared" si="0"/>
        <v>3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5" customHeight="1" x14ac:dyDescent="0.25">
      <c r="A39" s="1"/>
      <c r="B39" s="21"/>
      <c r="C39" s="21"/>
      <c r="D39" s="21"/>
      <c r="E39" s="1"/>
      <c r="F39" s="1"/>
      <c r="G39" s="1"/>
      <c r="H39" s="1"/>
      <c r="I39" s="1"/>
      <c r="J39" s="6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5" customHeight="1" x14ac:dyDescent="0.25">
      <c r="A40" s="1"/>
      <c r="B40" s="21"/>
      <c r="C40" s="21"/>
      <c r="D40" s="21"/>
      <c r="E40" s="1"/>
      <c r="F40" s="1"/>
      <c r="G40" s="1"/>
      <c r="H40" s="1"/>
      <c r="I40" s="1"/>
      <c r="J40" s="6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"/>
      <c r="B41" s="36" t="s">
        <v>651</v>
      </c>
      <c r="C41" s="21"/>
      <c r="D41" s="21"/>
      <c r="E41" s="1"/>
      <c r="F41" s="1"/>
      <c r="G41" s="1"/>
      <c r="H41" s="1"/>
      <c r="I41" s="1"/>
      <c r="J41" s="6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5" customHeight="1" x14ac:dyDescent="0.25">
      <c r="A42" s="1">
        <v>1</v>
      </c>
      <c r="B42" s="371" t="s">
        <v>459</v>
      </c>
      <c r="C42" s="371" t="s">
        <v>458</v>
      </c>
      <c r="D42" s="372" t="s">
        <v>457</v>
      </c>
      <c r="E42" s="21"/>
      <c r="F42" s="1"/>
      <c r="G42" s="1"/>
      <c r="H42" s="1"/>
      <c r="I42" s="1"/>
      <c r="J42" s="6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">
        <v>2</v>
      </c>
      <c r="B43" s="76" t="s">
        <v>591</v>
      </c>
      <c r="C43" s="76" t="s">
        <v>592</v>
      </c>
      <c r="D43" s="77" t="s">
        <v>523</v>
      </c>
      <c r="E43" s="21"/>
      <c r="F43" s="1"/>
      <c r="G43" s="1"/>
      <c r="H43" s="1"/>
      <c r="I43" s="1"/>
      <c r="J43" s="6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5" customHeight="1" x14ac:dyDescent="0.25">
      <c r="A44" s="1">
        <v>3</v>
      </c>
      <c r="B44" s="318" t="s">
        <v>496</v>
      </c>
      <c r="C44" s="318" t="s">
        <v>497</v>
      </c>
      <c r="D44" s="319" t="s">
        <v>177</v>
      </c>
      <c r="E44" s="21"/>
      <c r="F44" s="1"/>
      <c r="G44" s="1"/>
      <c r="H44" s="1"/>
      <c r="I44" s="1"/>
      <c r="J44" s="6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5" customHeight="1" x14ac:dyDescent="0.25">
      <c r="A45" s="1">
        <v>4</v>
      </c>
      <c r="B45" s="318" t="s">
        <v>498</v>
      </c>
      <c r="C45" s="318" t="s">
        <v>499</v>
      </c>
      <c r="D45" s="319" t="s">
        <v>187</v>
      </c>
      <c r="E45" s="21"/>
      <c r="F45" s="1"/>
      <c r="G45" s="1"/>
      <c r="H45" s="1"/>
      <c r="I45" s="1"/>
      <c r="J45" s="6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0" ht="15" customHeight="1" x14ac:dyDescent="0.25">
      <c r="A46" s="1">
        <v>5</v>
      </c>
      <c r="B46" s="318" t="s">
        <v>461</v>
      </c>
      <c r="C46" s="318" t="s">
        <v>460</v>
      </c>
      <c r="D46" s="319" t="s">
        <v>451</v>
      </c>
      <c r="E46" s="21"/>
      <c r="F46" s="1"/>
      <c r="G46" s="1"/>
      <c r="H46" s="1"/>
      <c r="I46" s="1"/>
      <c r="J46" s="6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 ht="15" customHeight="1" x14ac:dyDescent="0.25">
      <c r="A47" s="1">
        <v>6</v>
      </c>
      <c r="B47" s="318" t="s">
        <v>500</v>
      </c>
      <c r="C47" s="318" t="s">
        <v>501</v>
      </c>
      <c r="D47" s="319" t="s">
        <v>380</v>
      </c>
      <c r="E47" s="21"/>
      <c r="F47" s="1"/>
      <c r="G47" s="1"/>
      <c r="H47" s="1"/>
      <c r="I47" s="1"/>
      <c r="J47" s="6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0" ht="15" customHeight="1" x14ac:dyDescent="0.25">
      <c r="A48" s="1">
        <v>7</v>
      </c>
      <c r="B48" s="318" t="s">
        <v>456</v>
      </c>
      <c r="C48" s="318" t="s">
        <v>455</v>
      </c>
      <c r="D48" s="319" t="s">
        <v>454</v>
      </c>
      <c r="E48" s="21"/>
      <c r="F48" s="1"/>
      <c r="G48" s="1"/>
      <c r="H48" s="1"/>
      <c r="I48" s="1"/>
      <c r="J48" s="6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" customHeight="1" x14ac:dyDescent="0.25">
      <c r="A49" s="1"/>
      <c r="B49" s="21"/>
      <c r="C49" s="21"/>
      <c r="D49" s="21"/>
      <c r="E49" s="1"/>
      <c r="F49" s="1"/>
      <c r="G49" s="1"/>
      <c r="H49" s="1"/>
      <c r="I49" s="1"/>
      <c r="J49" s="6"/>
      <c r="K49" s="21"/>
      <c r="L49" s="21"/>
      <c r="M49" s="21"/>
      <c r="N49" s="21"/>
      <c r="O49" s="21"/>
      <c r="P49" s="21"/>
      <c r="Q49" s="21"/>
      <c r="R49" s="21"/>
      <c r="S49" s="21"/>
      <c r="T49" s="21"/>
    </row>
  </sheetData>
  <sortState ref="B9:J38">
    <sortCondition descending="1" ref="J9:J38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4" zoomScale="110" zoomScaleNormal="110" workbookViewId="0">
      <selection activeCell="A5" sqref="A5"/>
    </sheetView>
  </sheetViews>
  <sheetFormatPr defaultColWidth="17.28515625" defaultRowHeight="12.75" x14ac:dyDescent="0.2"/>
  <cols>
    <col min="1" max="1" width="4.140625" style="156" customWidth="1"/>
    <col min="2" max="2" width="23.140625" style="156" customWidth="1"/>
    <col min="3" max="3" width="22.7109375" style="156" customWidth="1"/>
    <col min="4" max="8" width="13.7109375" style="156" customWidth="1"/>
    <col min="9" max="9" width="7.140625" style="156" customWidth="1"/>
    <col min="10" max="10" width="6.5703125" style="156" customWidth="1"/>
    <col min="11" max="11" width="13.7109375" style="156" customWidth="1"/>
    <col min="12" max="16384" width="17.28515625" style="156"/>
  </cols>
  <sheetData>
    <row r="1" spans="1:12" ht="18.75" customHeight="1" x14ac:dyDescent="0.3">
      <c r="A1" s="14"/>
      <c r="B1" s="155" t="s">
        <v>132</v>
      </c>
      <c r="C1" s="155"/>
      <c r="D1" s="52" t="s">
        <v>113</v>
      </c>
      <c r="E1" s="131" t="s">
        <v>114</v>
      </c>
      <c r="F1" s="52" t="s">
        <v>117</v>
      </c>
      <c r="G1" s="52" t="s">
        <v>118</v>
      </c>
      <c r="H1" s="191" t="s">
        <v>115</v>
      </c>
    </row>
    <row r="2" spans="1:12" ht="15" customHeight="1" x14ac:dyDescent="0.25">
      <c r="A2" s="1"/>
      <c r="B2" s="157" t="s">
        <v>35</v>
      </c>
      <c r="C2" s="157"/>
      <c r="D2" s="3"/>
      <c r="E2" s="62"/>
      <c r="F2" s="3"/>
      <c r="G2" s="3"/>
      <c r="H2" s="5"/>
    </row>
    <row r="3" spans="1:12" ht="15" customHeight="1" x14ac:dyDescent="0.25">
      <c r="A3" s="1"/>
      <c r="B3" s="3" t="s">
        <v>13</v>
      </c>
      <c r="C3" s="3"/>
      <c r="D3" s="3"/>
      <c r="E3" s="62"/>
      <c r="F3" s="3"/>
      <c r="G3" s="3"/>
      <c r="H3" s="5"/>
    </row>
    <row r="4" spans="1:12" ht="15" customHeight="1" x14ac:dyDescent="0.25">
      <c r="A4" s="17"/>
      <c r="B4" s="52"/>
      <c r="C4" s="3"/>
      <c r="D4" s="3"/>
      <c r="E4" s="7" t="s">
        <v>235</v>
      </c>
      <c r="F4" s="7" t="s">
        <v>236</v>
      </c>
      <c r="G4" s="7" t="s">
        <v>236</v>
      </c>
      <c r="H4" s="5"/>
    </row>
    <row r="5" spans="1:12" ht="15" customHeight="1" x14ac:dyDescent="0.3">
      <c r="B5" s="215" t="s">
        <v>113</v>
      </c>
      <c r="C5" s="52"/>
      <c r="D5" s="3"/>
      <c r="E5" s="134" t="s">
        <v>111</v>
      </c>
      <c r="F5" s="8" t="s">
        <v>106</v>
      </c>
      <c r="G5" s="8" t="s">
        <v>121</v>
      </c>
      <c r="H5" s="5"/>
    </row>
    <row r="6" spans="1:12" ht="15" customHeight="1" x14ac:dyDescent="0.25">
      <c r="A6" s="17"/>
      <c r="B6" s="3"/>
      <c r="C6" s="3"/>
      <c r="D6" s="3"/>
      <c r="E6" s="38" t="s">
        <v>112</v>
      </c>
      <c r="F6" s="38" t="s">
        <v>133</v>
      </c>
      <c r="G6" s="38" t="s">
        <v>123</v>
      </c>
      <c r="H6" s="5"/>
    </row>
    <row r="7" spans="1:12" ht="15" customHeight="1" x14ac:dyDescent="0.25">
      <c r="A7" s="17"/>
      <c r="B7" s="293" t="s">
        <v>15</v>
      </c>
      <c r="C7" s="294" t="s">
        <v>10</v>
      </c>
      <c r="D7" s="294" t="s">
        <v>17</v>
      </c>
      <c r="E7" s="291"/>
      <c r="F7" s="211"/>
      <c r="G7" s="211"/>
      <c r="H7" s="212" t="s">
        <v>8</v>
      </c>
    </row>
    <row r="8" spans="1:12" ht="15" customHeight="1" x14ac:dyDescent="0.25">
      <c r="A8" s="192">
        <v>1</v>
      </c>
      <c r="B8" s="51"/>
      <c r="C8" s="51"/>
      <c r="D8" s="51"/>
      <c r="E8" s="51"/>
      <c r="F8" s="289"/>
      <c r="G8" s="290"/>
      <c r="H8" s="116">
        <f t="shared" ref="H8:H11" si="0">SUM(E8:G8)</f>
        <v>0</v>
      </c>
    </row>
    <row r="9" spans="1:12" ht="15" customHeight="1" x14ac:dyDescent="0.25">
      <c r="A9" s="192">
        <v>2</v>
      </c>
      <c r="B9" s="51"/>
      <c r="C9" s="51"/>
      <c r="D9" s="51"/>
      <c r="E9" s="51"/>
      <c r="F9" s="108"/>
      <c r="G9" s="259"/>
      <c r="H9" s="116">
        <f>SUM(E9:G9)</f>
        <v>0</v>
      </c>
    </row>
    <row r="10" spans="1:12" ht="15" customHeight="1" x14ac:dyDescent="0.25">
      <c r="A10" s="192">
        <v>3</v>
      </c>
      <c r="B10" s="51"/>
      <c r="C10" s="51"/>
      <c r="D10" s="51"/>
      <c r="E10" s="51"/>
      <c r="F10" s="108"/>
      <c r="G10" s="111"/>
      <c r="H10" s="117">
        <f>SUM(E10:G10)</f>
        <v>0</v>
      </c>
    </row>
    <row r="11" spans="1:12" ht="15" customHeight="1" x14ac:dyDescent="0.25">
      <c r="A11" s="64"/>
      <c r="B11" s="51"/>
      <c r="C11" s="51"/>
      <c r="D11" s="51"/>
      <c r="E11" s="51"/>
      <c r="F11" s="108"/>
      <c r="G11" s="111"/>
      <c r="H11" s="117">
        <f t="shared" si="0"/>
        <v>0</v>
      </c>
    </row>
    <row r="12" spans="1:12" ht="15" customHeight="1" x14ac:dyDescent="0.25">
      <c r="A12" s="1"/>
      <c r="B12" s="3"/>
      <c r="C12" s="3"/>
      <c r="D12" s="3"/>
      <c r="E12" s="136"/>
      <c r="F12" s="5"/>
      <c r="G12" s="5"/>
      <c r="H12" s="5"/>
    </row>
    <row r="13" spans="1:12" ht="15" customHeight="1" x14ac:dyDescent="0.25">
      <c r="A13" s="166"/>
      <c r="B13" s="167"/>
      <c r="C13" s="167"/>
      <c r="D13" s="167"/>
      <c r="E13" s="136"/>
      <c r="F13" s="5"/>
      <c r="G13" s="317">
        <v>1.5</v>
      </c>
      <c r="H13" s="1" t="s">
        <v>298</v>
      </c>
    </row>
    <row r="14" spans="1:12" ht="15" customHeight="1" x14ac:dyDescent="0.3">
      <c r="B14" s="215" t="s">
        <v>114</v>
      </c>
      <c r="C14" s="52"/>
      <c r="D14" s="3"/>
      <c r="E14" s="134" t="s">
        <v>111</v>
      </c>
      <c r="F14" s="8" t="s">
        <v>106</v>
      </c>
      <c r="G14" s="8" t="s">
        <v>121</v>
      </c>
      <c r="H14" s="5"/>
      <c r="L14" s="156" t="s">
        <v>299</v>
      </c>
    </row>
    <row r="15" spans="1:12" ht="15" customHeight="1" x14ac:dyDescent="0.25">
      <c r="A15" s="17"/>
      <c r="B15" s="3"/>
      <c r="C15" s="3"/>
      <c r="D15" s="3"/>
      <c r="E15" s="38" t="s">
        <v>112</v>
      </c>
      <c r="F15" s="38" t="s">
        <v>133</v>
      </c>
      <c r="G15" s="38" t="s">
        <v>123</v>
      </c>
      <c r="H15" s="5"/>
    </row>
    <row r="16" spans="1:12" ht="15" customHeight="1" x14ac:dyDescent="0.25">
      <c r="A16" s="17"/>
      <c r="B16" s="208" t="s">
        <v>15</v>
      </c>
      <c r="C16" s="209" t="s">
        <v>10</v>
      </c>
      <c r="D16" s="210" t="s">
        <v>17</v>
      </c>
      <c r="E16" s="213"/>
      <c r="F16" s="213"/>
      <c r="G16" s="213"/>
      <c r="H16" s="214" t="s">
        <v>8</v>
      </c>
      <c r="I16"/>
      <c r="J16"/>
      <c r="K16"/>
    </row>
    <row r="17" spans="1:11" ht="15" customHeight="1" x14ac:dyDescent="0.25">
      <c r="A17" s="192">
        <v>1</v>
      </c>
      <c r="B17" s="46" t="s">
        <v>157</v>
      </c>
      <c r="C17" s="46" t="s">
        <v>158</v>
      </c>
      <c r="D17" s="47" t="s">
        <v>159</v>
      </c>
      <c r="E17" s="292">
        <v>25</v>
      </c>
      <c r="F17" s="295">
        <v>25</v>
      </c>
      <c r="G17" s="333">
        <v>37.5</v>
      </c>
      <c r="H17" s="200">
        <f t="shared" ref="H17:H34" si="1">SUM(E17:G17)</f>
        <v>87.5</v>
      </c>
      <c r="I17"/>
      <c r="J17"/>
      <c r="K17"/>
    </row>
    <row r="18" spans="1:11" ht="15" customHeight="1" x14ac:dyDescent="0.25">
      <c r="A18" s="192">
        <v>2</v>
      </c>
      <c r="B18" s="46" t="s">
        <v>163</v>
      </c>
      <c r="C18" s="46" t="s">
        <v>164</v>
      </c>
      <c r="D18" s="47" t="s">
        <v>165</v>
      </c>
      <c r="E18" s="108">
        <v>19</v>
      </c>
      <c r="F18" s="296">
        <v>22</v>
      </c>
      <c r="G18" s="334">
        <v>15</v>
      </c>
      <c r="H18" s="200">
        <f t="shared" si="1"/>
        <v>56</v>
      </c>
      <c r="I18"/>
      <c r="J18"/>
      <c r="K18"/>
    </row>
    <row r="19" spans="1:11" ht="15" customHeight="1" x14ac:dyDescent="0.25">
      <c r="A19" s="192">
        <v>3</v>
      </c>
      <c r="B19" s="46" t="s">
        <v>175</v>
      </c>
      <c r="C19" s="46" t="s">
        <v>176</v>
      </c>
      <c r="D19" s="47" t="s">
        <v>177</v>
      </c>
      <c r="E19" s="69">
        <v>10</v>
      </c>
      <c r="F19" s="203">
        <v>17</v>
      </c>
      <c r="G19" s="335">
        <v>22.5</v>
      </c>
      <c r="H19" s="200">
        <f t="shared" si="1"/>
        <v>49.5</v>
      </c>
      <c r="I19"/>
      <c r="J19"/>
      <c r="K19"/>
    </row>
    <row r="20" spans="1:11" ht="15" customHeight="1" x14ac:dyDescent="0.25">
      <c r="A20" s="192">
        <v>4</v>
      </c>
      <c r="B20" s="67" t="s">
        <v>237</v>
      </c>
      <c r="C20" s="67" t="s">
        <v>238</v>
      </c>
      <c r="D20" s="99" t="s">
        <v>239</v>
      </c>
      <c r="E20" s="299"/>
      <c r="F20" s="201">
        <v>19</v>
      </c>
      <c r="G20" s="336">
        <v>28.5</v>
      </c>
      <c r="H20" s="200">
        <f t="shared" si="1"/>
        <v>47.5</v>
      </c>
      <c r="I20"/>
      <c r="J20"/>
      <c r="K20"/>
    </row>
    <row r="21" spans="1:11" ht="15" customHeight="1" x14ac:dyDescent="0.25">
      <c r="A21" s="192">
        <v>5</v>
      </c>
      <c r="B21" s="46" t="s">
        <v>172</v>
      </c>
      <c r="C21" s="46" t="s">
        <v>173</v>
      </c>
      <c r="D21" s="47" t="s">
        <v>174</v>
      </c>
      <c r="E21" s="69">
        <v>13</v>
      </c>
      <c r="F21" s="202">
        <v>15</v>
      </c>
      <c r="G21" s="337">
        <v>13.5</v>
      </c>
      <c r="H21" s="200">
        <f t="shared" si="1"/>
        <v>41.5</v>
      </c>
      <c r="I21"/>
      <c r="J21"/>
      <c r="K21"/>
    </row>
    <row r="22" spans="1:11" ht="15" customHeight="1" x14ac:dyDescent="0.25">
      <c r="A22" s="192">
        <v>6</v>
      </c>
      <c r="B22" s="46" t="s">
        <v>300</v>
      </c>
      <c r="C22" s="159" t="s">
        <v>288</v>
      </c>
      <c r="D22" s="248" t="s">
        <v>301</v>
      </c>
      <c r="E22" s="69"/>
      <c r="F22" s="203"/>
      <c r="G22" s="338">
        <v>33</v>
      </c>
      <c r="H22" s="200">
        <f t="shared" si="1"/>
        <v>33</v>
      </c>
      <c r="I22"/>
      <c r="J22"/>
      <c r="K22"/>
    </row>
    <row r="23" spans="1:11" ht="15" customHeight="1" x14ac:dyDescent="0.25">
      <c r="A23" s="192">
        <v>7</v>
      </c>
      <c r="B23" s="46" t="s">
        <v>160</v>
      </c>
      <c r="C23" s="46" t="s">
        <v>161</v>
      </c>
      <c r="D23" s="47" t="s">
        <v>162</v>
      </c>
      <c r="E23" s="108">
        <v>22</v>
      </c>
      <c r="F23" s="201"/>
      <c r="G23" s="336">
        <v>10.5</v>
      </c>
      <c r="H23" s="200">
        <f t="shared" si="1"/>
        <v>32.5</v>
      </c>
      <c r="I23"/>
      <c r="J23"/>
      <c r="K23"/>
    </row>
    <row r="24" spans="1:11" ht="15" customHeight="1" x14ac:dyDescent="0.25">
      <c r="A24" s="192">
        <v>8</v>
      </c>
      <c r="B24" s="46" t="s">
        <v>178</v>
      </c>
      <c r="C24" s="46" t="s">
        <v>179</v>
      </c>
      <c r="D24" s="47" t="s">
        <v>180</v>
      </c>
      <c r="E24" s="108">
        <v>9</v>
      </c>
      <c r="F24" s="201">
        <v>10</v>
      </c>
      <c r="G24" s="339">
        <v>12</v>
      </c>
      <c r="H24" s="200">
        <f t="shared" si="1"/>
        <v>31</v>
      </c>
      <c r="I24"/>
      <c r="J24"/>
      <c r="K24"/>
    </row>
    <row r="25" spans="1:11" ht="15" customHeight="1" x14ac:dyDescent="0.25">
      <c r="A25" s="192">
        <v>9</v>
      </c>
      <c r="B25" s="159" t="s">
        <v>302</v>
      </c>
      <c r="C25" s="159" t="s">
        <v>279</v>
      </c>
      <c r="D25" s="248" t="s">
        <v>278</v>
      </c>
      <c r="E25" s="69"/>
      <c r="F25" s="203"/>
      <c r="G25" s="338">
        <v>25.5</v>
      </c>
      <c r="H25" s="200">
        <f t="shared" si="1"/>
        <v>25.5</v>
      </c>
      <c r="I25"/>
      <c r="J25"/>
      <c r="K25"/>
    </row>
    <row r="26" spans="1:11" ht="15" customHeight="1" x14ac:dyDescent="0.25">
      <c r="A26" s="192">
        <v>10</v>
      </c>
      <c r="B26" s="46" t="s">
        <v>169</v>
      </c>
      <c r="C26" s="46" t="s">
        <v>170</v>
      </c>
      <c r="D26" s="47" t="s">
        <v>171</v>
      </c>
      <c r="E26" s="108">
        <v>15</v>
      </c>
      <c r="F26" s="203">
        <v>9</v>
      </c>
      <c r="G26" s="338"/>
      <c r="H26" s="200">
        <f t="shared" si="1"/>
        <v>24</v>
      </c>
      <c r="I26"/>
      <c r="J26"/>
      <c r="K26"/>
    </row>
    <row r="27" spans="1:11" ht="15" customHeight="1" x14ac:dyDescent="0.25">
      <c r="A27" s="192">
        <v>11</v>
      </c>
      <c r="B27" s="321" t="s">
        <v>303</v>
      </c>
      <c r="C27" s="321" t="s">
        <v>304</v>
      </c>
      <c r="D27" s="322" t="s">
        <v>339</v>
      </c>
      <c r="E27" s="307"/>
      <c r="F27" s="203"/>
      <c r="G27" s="338">
        <v>19.5</v>
      </c>
      <c r="H27" s="200">
        <f t="shared" si="1"/>
        <v>19.5</v>
      </c>
      <c r="I27"/>
      <c r="J27"/>
      <c r="K27"/>
    </row>
    <row r="28" spans="1:11" ht="15" customHeight="1" x14ac:dyDescent="0.25">
      <c r="A28" s="192">
        <v>12</v>
      </c>
      <c r="B28" s="234" t="s">
        <v>166</v>
      </c>
      <c r="C28" s="234" t="s">
        <v>167</v>
      </c>
      <c r="D28" s="298" t="s">
        <v>168</v>
      </c>
      <c r="E28" s="323">
        <v>17</v>
      </c>
      <c r="F28" s="326"/>
      <c r="G28" s="340"/>
      <c r="H28" s="200">
        <f t="shared" si="1"/>
        <v>17</v>
      </c>
    </row>
    <row r="29" spans="1:11" ht="15" customHeight="1" x14ac:dyDescent="0.25">
      <c r="A29" s="192">
        <v>13</v>
      </c>
      <c r="B29" s="76" t="s">
        <v>240</v>
      </c>
      <c r="C29" s="76" t="s">
        <v>241</v>
      </c>
      <c r="D29" s="77" t="s">
        <v>210</v>
      </c>
      <c r="E29" s="325"/>
      <c r="F29" s="325">
        <v>13</v>
      </c>
      <c r="G29" s="341"/>
      <c r="H29" s="200">
        <f t="shared" si="1"/>
        <v>13</v>
      </c>
    </row>
    <row r="30" spans="1:11" ht="15" x14ac:dyDescent="0.25">
      <c r="A30" s="192">
        <v>14</v>
      </c>
      <c r="B30" s="82" t="s">
        <v>242</v>
      </c>
      <c r="C30" s="82" t="s">
        <v>243</v>
      </c>
      <c r="D30" s="82" t="s">
        <v>244</v>
      </c>
      <c r="E30" s="207"/>
      <c r="F30" s="207">
        <v>8</v>
      </c>
      <c r="G30" s="342"/>
      <c r="H30" s="200">
        <f t="shared" si="1"/>
        <v>8</v>
      </c>
    </row>
    <row r="31" spans="1:11" s="297" customFormat="1" ht="15" x14ac:dyDescent="0.25">
      <c r="A31" s="192">
        <v>15</v>
      </c>
      <c r="B31" s="311" t="s">
        <v>181</v>
      </c>
      <c r="C31" s="311" t="s">
        <v>182</v>
      </c>
      <c r="D31" s="312" t="s">
        <v>183</v>
      </c>
      <c r="E31" s="313">
        <v>8</v>
      </c>
      <c r="F31" s="324"/>
      <c r="G31" s="343"/>
      <c r="H31" s="200">
        <f t="shared" si="1"/>
        <v>8</v>
      </c>
    </row>
    <row r="32" spans="1:11" s="297" customFormat="1" ht="15" x14ac:dyDescent="0.25">
      <c r="A32" s="192">
        <v>16</v>
      </c>
      <c r="B32" s="237" t="s">
        <v>245</v>
      </c>
      <c r="C32" s="320" t="s">
        <v>246</v>
      </c>
      <c r="D32" s="238" t="s">
        <v>177</v>
      </c>
      <c r="E32" s="324"/>
      <c r="F32" s="324">
        <v>7</v>
      </c>
      <c r="G32" s="343"/>
      <c r="H32" s="200">
        <f t="shared" si="1"/>
        <v>7</v>
      </c>
    </row>
    <row r="33" spans="1:11" s="227" customFormat="1" ht="15" x14ac:dyDescent="0.25">
      <c r="A33" s="192">
        <v>17</v>
      </c>
      <c r="B33" s="311" t="s">
        <v>184</v>
      </c>
      <c r="C33" s="311" t="s">
        <v>185</v>
      </c>
      <c r="D33" s="312" t="s">
        <v>186</v>
      </c>
      <c r="E33" s="313">
        <v>7</v>
      </c>
      <c r="F33" s="235"/>
      <c r="G33" s="344"/>
      <c r="H33" s="200">
        <f t="shared" si="1"/>
        <v>7</v>
      </c>
    </row>
    <row r="34" spans="1:11" s="227" customFormat="1" x14ac:dyDescent="0.2">
      <c r="B34" s="67"/>
      <c r="C34" s="159"/>
      <c r="D34" s="99"/>
      <c r="E34" s="236"/>
      <c r="F34" s="236"/>
      <c r="G34" s="345"/>
      <c r="H34" s="200">
        <f t="shared" si="1"/>
        <v>0</v>
      </c>
    </row>
    <row r="35" spans="1:11" s="194" customFormat="1" x14ac:dyDescent="0.2">
      <c r="C35" s="198"/>
      <c r="D35" s="95"/>
      <c r="E35" s="204"/>
      <c r="F35" s="204"/>
      <c r="G35" s="204"/>
      <c r="H35" s="204"/>
    </row>
    <row r="36" spans="1:11" s="194" customFormat="1" x14ac:dyDescent="0.2">
      <c r="C36" s="198"/>
      <c r="D36" s="95"/>
      <c r="E36" s="204"/>
      <c r="F36" s="204"/>
      <c r="G36" s="317" t="s">
        <v>297</v>
      </c>
      <c r="H36" s="204"/>
    </row>
    <row r="37" spans="1:11" ht="18.75" x14ac:dyDescent="0.3">
      <c r="B37" s="215" t="s">
        <v>117</v>
      </c>
      <c r="C37" s="52"/>
      <c r="D37" s="3"/>
      <c r="E37" s="134" t="s">
        <v>111</v>
      </c>
      <c r="F37" s="8" t="s">
        <v>106</v>
      </c>
      <c r="G37" s="8" t="s">
        <v>121</v>
      </c>
      <c r="H37" s="5"/>
    </row>
    <row r="38" spans="1:11" ht="15" x14ac:dyDescent="0.25">
      <c r="A38" s="17"/>
      <c r="B38" s="3"/>
      <c r="C38" s="3"/>
      <c r="D38" s="3"/>
      <c r="E38" s="38" t="s">
        <v>112</v>
      </c>
      <c r="F38" s="38" t="s">
        <v>133</v>
      </c>
      <c r="G38" s="38" t="s">
        <v>123</v>
      </c>
      <c r="H38" s="5"/>
    </row>
    <row r="39" spans="1:11" ht="15" x14ac:dyDescent="0.25">
      <c r="A39" s="17"/>
      <c r="B39" s="208" t="s">
        <v>15</v>
      </c>
      <c r="C39" s="209" t="s">
        <v>10</v>
      </c>
      <c r="D39" s="210" t="s">
        <v>17</v>
      </c>
      <c r="E39" s="211"/>
      <c r="F39" s="211"/>
      <c r="G39" s="211"/>
      <c r="H39" s="212" t="s">
        <v>8</v>
      </c>
    </row>
    <row r="40" spans="1:11" ht="15" x14ac:dyDescent="0.25">
      <c r="A40" s="192">
        <v>1</v>
      </c>
      <c r="B40" s="46" t="s">
        <v>212</v>
      </c>
      <c r="C40" s="46" t="s">
        <v>211</v>
      </c>
      <c r="D40" s="47" t="s">
        <v>210</v>
      </c>
      <c r="E40" s="289">
        <v>25</v>
      </c>
      <c r="F40" s="290">
        <v>25</v>
      </c>
      <c r="G40" s="290">
        <v>33</v>
      </c>
      <c r="H40" s="233">
        <f t="shared" ref="H40:H46" si="2">SUM(E40:G40)</f>
        <v>83</v>
      </c>
      <c r="I40"/>
      <c r="J40"/>
      <c r="K40"/>
    </row>
    <row r="41" spans="1:11" ht="15" x14ac:dyDescent="0.25">
      <c r="A41" s="192">
        <v>2</v>
      </c>
      <c r="B41" s="46" t="s">
        <v>202</v>
      </c>
      <c r="C41" s="46" t="s">
        <v>201</v>
      </c>
      <c r="D41" s="47" t="s">
        <v>174</v>
      </c>
      <c r="E41" s="69">
        <v>15</v>
      </c>
      <c r="F41" s="197">
        <v>22</v>
      </c>
      <c r="G41" s="306">
        <v>28.5</v>
      </c>
      <c r="H41" s="116">
        <f t="shared" si="2"/>
        <v>65.5</v>
      </c>
      <c r="I41"/>
      <c r="J41"/>
      <c r="K41"/>
    </row>
    <row r="42" spans="1:11" ht="15" x14ac:dyDescent="0.25">
      <c r="A42" s="192">
        <v>3</v>
      </c>
      <c r="B42" s="46" t="s">
        <v>200</v>
      </c>
      <c r="C42" s="46" t="s">
        <v>209</v>
      </c>
      <c r="D42" s="47" t="s">
        <v>187</v>
      </c>
      <c r="E42" s="108">
        <v>22</v>
      </c>
      <c r="F42" s="110"/>
      <c r="G42" s="111">
        <v>37.5</v>
      </c>
      <c r="H42" s="117">
        <f t="shared" si="2"/>
        <v>59.5</v>
      </c>
      <c r="I42"/>
      <c r="J42"/>
      <c r="K42"/>
    </row>
    <row r="43" spans="1:11" ht="15" x14ac:dyDescent="0.25">
      <c r="A43" s="192">
        <v>4</v>
      </c>
      <c r="B43" s="46" t="s">
        <v>197</v>
      </c>
      <c r="C43" s="46" t="s">
        <v>198</v>
      </c>
      <c r="D43" s="47" t="s">
        <v>120</v>
      </c>
      <c r="E43" s="69">
        <v>10</v>
      </c>
      <c r="F43" s="71">
        <v>19</v>
      </c>
      <c r="G43" s="72">
        <v>19.5</v>
      </c>
      <c r="H43" s="117">
        <f t="shared" si="2"/>
        <v>48.5</v>
      </c>
      <c r="I43"/>
      <c r="J43"/>
      <c r="K43"/>
    </row>
    <row r="44" spans="1:11" ht="15" x14ac:dyDescent="0.25">
      <c r="A44" s="192">
        <v>5</v>
      </c>
      <c r="B44" s="46" t="s">
        <v>208</v>
      </c>
      <c r="C44" s="46" t="s">
        <v>207</v>
      </c>
      <c r="D44" s="47" t="s">
        <v>206</v>
      </c>
      <c r="E44" s="108">
        <v>19</v>
      </c>
      <c r="F44" s="114"/>
      <c r="G44" s="114">
        <v>25.5</v>
      </c>
      <c r="H44" s="116">
        <f t="shared" si="2"/>
        <v>44.5</v>
      </c>
      <c r="I44"/>
      <c r="J44"/>
      <c r="K44"/>
    </row>
    <row r="45" spans="1:11" ht="15" x14ac:dyDescent="0.25">
      <c r="A45" s="192">
        <v>6</v>
      </c>
      <c r="B45" s="46" t="s">
        <v>205</v>
      </c>
      <c r="C45" s="46" t="s">
        <v>204</v>
      </c>
      <c r="D45" s="47" t="s">
        <v>203</v>
      </c>
      <c r="E45" s="108">
        <v>17</v>
      </c>
      <c r="F45" s="110">
        <v>13</v>
      </c>
      <c r="G45" s="110"/>
      <c r="H45" s="117">
        <f t="shared" si="2"/>
        <v>30</v>
      </c>
      <c r="I45"/>
      <c r="J45"/>
      <c r="K45"/>
    </row>
    <row r="46" spans="1:11" ht="15" x14ac:dyDescent="0.25">
      <c r="A46" s="192">
        <v>7</v>
      </c>
      <c r="B46" s="46" t="s">
        <v>195</v>
      </c>
      <c r="C46" s="46" t="s">
        <v>194</v>
      </c>
      <c r="D46" s="47" t="s">
        <v>193</v>
      </c>
      <c r="E46" s="69">
        <v>8</v>
      </c>
      <c r="F46" s="71">
        <v>7</v>
      </c>
      <c r="G46" s="72">
        <v>12</v>
      </c>
      <c r="H46" s="117">
        <f t="shared" si="2"/>
        <v>27</v>
      </c>
      <c r="I46"/>
      <c r="J46"/>
      <c r="K46"/>
    </row>
    <row r="47" spans="1:11" ht="15" x14ac:dyDescent="0.25">
      <c r="A47" s="192">
        <v>8</v>
      </c>
      <c r="B47" s="67" t="s">
        <v>256</v>
      </c>
      <c r="C47" s="67" t="s">
        <v>257</v>
      </c>
      <c r="D47" s="99" t="s">
        <v>171</v>
      </c>
      <c r="E47" s="69"/>
      <c r="F47" s="71">
        <v>9</v>
      </c>
      <c r="G47" s="71">
        <v>13.5</v>
      </c>
      <c r="H47" s="117">
        <f>SUM(F47:G47)</f>
        <v>22.5</v>
      </c>
      <c r="I47"/>
      <c r="J47"/>
      <c r="K47"/>
    </row>
    <row r="48" spans="1:11" ht="15" x14ac:dyDescent="0.25">
      <c r="A48" s="192">
        <v>9</v>
      </c>
      <c r="B48" s="46" t="s">
        <v>208</v>
      </c>
      <c r="C48" s="46" t="s">
        <v>305</v>
      </c>
      <c r="D48" s="47" t="s">
        <v>206</v>
      </c>
      <c r="E48" s="108"/>
      <c r="F48" s="110"/>
      <c r="G48" s="110">
        <v>22.5</v>
      </c>
      <c r="H48" s="117">
        <f t="shared" ref="H48:H53" si="3">SUM(E48:G48)</f>
        <v>22.5</v>
      </c>
      <c r="I48"/>
      <c r="J48"/>
      <c r="K48"/>
    </row>
    <row r="49" spans="1:11" ht="15" x14ac:dyDescent="0.25">
      <c r="A49" s="192">
        <v>10</v>
      </c>
      <c r="B49" s="82" t="s">
        <v>247</v>
      </c>
      <c r="C49" s="82" t="s">
        <v>248</v>
      </c>
      <c r="D49" s="82" t="s">
        <v>249</v>
      </c>
      <c r="E49" s="69"/>
      <c r="F49" s="71">
        <v>17</v>
      </c>
      <c r="G49" s="71"/>
      <c r="H49" s="117">
        <f t="shared" si="3"/>
        <v>17</v>
      </c>
      <c r="I49"/>
      <c r="J49"/>
      <c r="K49"/>
    </row>
    <row r="50" spans="1:11" ht="15" x14ac:dyDescent="0.25">
      <c r="A50" s="192">
        <v>11</v>
      </c>
      <c r="B50" s="67" t="s">
        <v>250</v>
      </c>
      <c r="C50" s="67" t="s">
        <v>251</v>
      </c>
      <c r="D50" s="99" t="s">
        <v>252</v>
      </c>
      <c r="E50" s="69"/>
      <c r="F50" s="71">
        <v>15</v>
      </c>
      <c r="G50" s="71"/>
      <c r="H50" s="117">
        <f t="shared" si="3"/>
        <v>15</v>
      </c>
      <c r="I50"/>
      <c r="J50"/>
      <c r="K50"/>
    </row>
    <row r="51" spans="1:11" ht="15" x14ac:dyDescent="0.25">
      <c r="A51" s="192">
        <v>12</v>
      </c>
      <c r="B51" s="302" t="s">
        <v>306</v>
      </c>
      <c r="C51" s="302" t="s">
        <v>307</v>
      </c>
      <c r="D51" s="303" t="s">
        <v>271</v>
      </c>
      <c r="E51" s="323"/>
      <c r="F51" s="323"/>
      <c r="G51" s="323">
        <v>15</v>
      </c>
      <c r="H51" s="230">
        <f t="shared" si="3"/>
        <v>15</v>
      </c>
    </row>
    <row r="52" spans="1:11" ht="15" x14ac:dyDescent="0.25">
      <c r="A52" s="192">
        <v>13</v>
      </c>
      <c r="B52" s="46" t="s">
        <v>200</v>
      </c>
      <c r="C52" s="46" t="s">
        <v>199</v>
      </c>
      <c r="D52" s="47" t="s">
        <v>187</v>
      </c>
      <c r="E52" s="305">
        <v>13</v>
      </c>
      <c r="F52" s="305"/>
      <c r="G52" s="305"/>
      <c r="H52" s="231">
        <f t="shared" si="3"/>
        <v>13</v>
      </c>
    </row>
    <row r="53" spans="1:11" s="288" customFormat="1" ht="15" x14ac:dyDescent="0.25">
      <c r="A53" s="192">
        <v>14</v>
      </c>
      <c r="B53" s="46" t="s">
        <v>308</v>
      </c>
      <c r="C53" s="46" t="s">
        <v>309</v>
      </c>
      <c r="D53" s="47" t="s">
        <v>183</v>
      </c>
      <c r="E53" s="305"/>
      <c r="F53" s="305"/>
      <c r="G53" s="305">
        <v>10.5</v>
      </c>
      <c r="H53" s="231">
        <f t="shared" si="3"/>
        <v>10.5</v>
      </c>
    </row>
    <row r="54" spans="1:11" s="288" customFormat="1" ht="15" x14ac:dyDescent="0.25">
      <c r="A54" s="192">
        <v>15</v>
      </c>
      <c r="B54" s="67" t="s">
        <v>253</v>
      </c>
      <c r="C54" s="67" t="s">
        <v>254</v>
      </c>
      <c r="D54" s="99" t="s">
        <v>255</v>
      </c>
      <c r="E54" s="232"/>
      <c r="F54" s="232">
        <v>10</v>
      </c>
      <c r="G54" s="232"/>
      <c r="H54" s="231">
        <f>SUM(F54:G54)</f>
        <v>10</v>
      </c>
    </row>
    <row r="55" spans="1:11" s="288" customFormat="1" ht="15" x14ac:dyDescent="0.25">
      <c r="A55" s="192">
        <v>16</v>
      </c>
      <c r="B55" s="46" t="s">
        <v>197</v>
      </c>
      <c r="C55" s="46" t="s">
        <v>196</v>
      </c>
      <c r="D55" s="47" t="s">
        <v>120</v>
      </c>
      <c r="E55" s="232">
        <v>9</v>
      </c>
      <c r="F55" s="232"/>
      <c r="G55" s="232"/>
      <c r="H55" s="231">
        <f>SUM(E55:G55)</f>
        <v>9</v>
      </c>
    </row>
    <row r="56" spans="1:11" s="297" customFormat="1" ht="15" x14ac:dyDescent="0.25">
      <c r="A56" s="192">
        <v>17</v>
      </c>
      <c r="B56" s="67" t="s">
        <v>258</v>
      </c>
      <c r="C56" s="67" t="s">
        <v>259</v>
      </c>
      <c r="D56" s="99" t="s">
        <v>174</v>
      </c>
      <c r="E56" s="232"/>
      <c r="F56" s="232">
        <v>8</v>
      </c>
      <c r="G56" s="232"/>
      <c r="H56" s="231">
        <f>SUM(F56:G56)</f>
        <v>8</v>
      </c>
    </row>
    <row r="57" spans="1:11" s="297" customFormat="1" ht="15" x14ac:dyDescent="0.25">
      <c r="A57" s="192">
        <v>18</v>
      </c>
      <c r="B57" s="46" t="s">
        <v>192</v>
      </c>
      <c r="C57" s="46" t="s">
        <v>191</v>
      </c>
      <c r="D57" s="47" t="s">
        <v>190</v>
      </c>
      <c r="E57" s="304">
        <v>7</v>
      </c>
      <c r="F57" s="304"/>
      <c r="G57" s="304"/>
      <c r="H57" s="231">
        <f>SUM(E57:G57)</f>
        <v>7</v>
      </c>
    </row>
    <row r="58" spans="1:11" s="297" customFormat="1" ht="15" x14ac:dyDescent="0.25">
      <c r="A58" s="192">
        <v>19</v>
      </c>
      <c r="B58" s="46" t="s">
        <v>189</v>
      </c>
      <c r="C58" s="46" t="s">
        <v>188</v>
      </c>
      <c r="D58" s="47" t="s">
        <v>187</v>
      </c>
      <c r="E58" s="305">
        <v>7</v>
      </c>
      <c r="F58" s="305"/>
      <c r="G58" s="305"/>
      <c r="H58" s="231">
        <f>SUM(E58:G58)</f>
        <v>7</v>
      </c>
    </row>
    <row r="59" spans="1:11" s="297" customFormat="1" x14ac:dyDescent="0.2">
      <c r="B59" s="46"/>
      <c r="C59" s="46"/>
      <c r="D59" s="47"/>
      <c r="E59" s="305"/>
      <c r="F59" s="305"/>
      <c r="G59" s="305"/>
      <c r="H59" s="231">
        <f t="shared" ref="H59:H61" si="4">SUM(E59:G59)</f>
        <v>0</v>
      </c>
    </row>
    <row r="60" spans="1:11" s="297" customFormat="1" x14ac:dyDescent="0.2">
      <c r="B60" s="46"/>
      <c r="C60" s="46"/>
      <c r="D60" s="47"/>
      <c r="E60" s="305"/>
      <c r="F60" s="305"/>
      <c r="G60" s="305"/>
      <c r="H60" s="231">
        <f t="shared" si="4"/>
        <v>0</v>
      </c>
    </row>
    <row r="61" spans="1:11" s="288" customFormat="1" x14ac:dyDescent="0.2">
      <c r="B61" s="67"/>
      <c r="C61" s="67"/>
      <c r="D61" s="99"/>
      <c r="E61" s="232"/>
      <c r="F61" s="232"/>
      <c r="G61" s="232"/>
      <c r="H61" s="231">
        <f t="shared" si="4"/>
        <v>0</v>
      </c>
    </row>
    <row r="62" spans="1:11" s="288" customFormat="1" x14ac:dyDescent="0.2">
      <c r="B62" s="300"/>
      <c r="C62" s="300"/>
      <c r="D62" s="301"/>
      <c r="E62" s="187"/>
      <c r="F62" s="187"/>
      <c r="G62" s="187"/>
      <c r="H62" s="228"/>
    </row>
    <row r="63" spans="1:11" s="288" customFormat="1" x14ac:dyDescent="0.2">
      <c r="B63" s="300"/>
      <c r="C63" s="300"/>
      <c r="D63" s="301"/>
      <c r="E63" s="187"/>
      <c r="F63" s="187"/>
      <c r="G63" s="317" t="s">
        <v>297</v>
      </c>
      <c r="H63" s="228"/>
    </row>
    <row r="64" spans="1:11" ht="18.75" x14ac:dyDescent="0.3">
      <c r="B64" s="215" t="s">
        <v>116</v>
      </c>
      <c r="C64" s="52"/>
      <c r="D64" s="3"/>
      <c r="E64" s="134" t="s">
        <v>111</v>
      </c>
      <c r="F64" s="8" t="s">
        <v>106</v>
      </c>
      <c r="G64" s="8" t="s">
        <v>121</v>
      </c>
      <c r="H64" s="5"/>
    </row>
    <row r="65" spans="1:8" ht="15" x14ac:dyDescent="0.25">
      <c r="A65" s="17"/>
      <c r="B65" s="3"/>
      <c r="C65" s="3"/>
      <c r="D65" s="3"/>
      <c r="E65" s="38" t="s">
        <v>112</v>
      </c>
      <c r="F65" s="38" t="s">
        <v>133</v>
      </c>
      <c r="G65" s="38" t="s">
        <v>123</v>
      </c>
      <c r="H65" s="5"/>
    </row>
    <row r="66" spans="1:8" ht="15" x14ac:dyDescent="0.25">
      <c r="A66" s="17"/>
      <c r="B66" s="208" t="s">
        <v>15</v>
      </c>
      <c r="C66" s="209" t="s">
        <v>10</v>
      </c>
      <c r="D66" s="210" t="s">
        <v>17</v>
      </c>
      <c r="E66" s="211"/>
      <c r="F66" s="211"/>
      <c r="G66" s="211"/>
      <c r="H66" s="212" t="s">
        <v>8</v>
      </c>
    </row>
    <row r="67" spans="1:8" ht="15" x14ac:dyDescent="0.25">
      <c r="A67" s="192">
        <v>1</v>
      </c>
      <c r="B67" s="46" t="s">
        <v>215</v>
      </c>
      <c r="C67" s="46" t="s">
        <v>216</v>
      </c>
      <c r="D67" s="47" t="s">
        <v>187</v>
      </c>
      <c r="E67" s="309">
        <v>22</v>
      </c>
      <c r="F67" s="258"/>
      <c r="G67" s="258">
        <v>37.5</v>
      </c>
      <c r="H67" s="116">
        <f t="shared" ref="H67:H76" si="5">SUM(E67:G67)</f>
        <v>59.5</v>
      </c>
    </row>
    <row r="68" spans="1:8" ht="15" x14ac:dyDescent="0.25">
      <c r="A68" s="192">
        <v>2</v>
      </c>
      <c r="B68" s="46" t="s">
        <v>224</v>
      </c>
      <c r="C68" s="46" t="s">
        <v>225</v>
      </c>
      <c r="D68" s="47" t="s">
        <v>226</v>
      </c>
      <c r="E68" s="69">
        <v>13</v>
      </c>
      <c r="F68" s="197">
        <v>13</v>
      </c>
      <c r="G68" s="306">
        <v>28.5</v>
      </c>
      <c r="H68" s="116">
        <f t="shared" si="5"/>
        <v>54.5</v>
      </c>
    </row>
    <row r="69" spans="1:8" ht="15" x14ac:dyDescent="0.25">
      <c r="A69" s="192">
        <v>3</v>
      </c>
      <c r="B69" s="46" t="s">
        <v>222</v>
      </c>
      <c r="C69" s="46" t="s">
        <v>223</v>
      </c>
      <c r="D69" s="47" t="s">
        <v>187</v>
      </c>
      <c r="E69" s="108">
        <v>15</v>
      </c>
      <c r="F69" s="110">
        <v>17</v>
      </c>
      <c r="G69" s="111">
        <v>19.5</v>
      </c>
      <c r="H69" s="117">
        <f t="shared" si="5"/>
        <v>51.5</v>
      </c>
    </row>
    <row r="70" spans="1:8" ht="15" x14ac:dyDescent="0.25">
      <c r="A70" s="192">
        <v>4</v>
      </c>
      <c r="B70" s="46" t="s">
        <v>213</v>
      </c>
      <c r="C70" s="46" t="s">
        <v>214</v>
      </c>
      <c r="D70" s="47" t="s">
        <v>174</v>
      </c>
      <c r="E70" s="310">
        <v>25</v>
      </c>
      <c r="F70" s="327">
        <v>25</v>
      </c>
      <c r="G70" s="328"/>
      <c r="H70" s="117">
        <f t="shared" si="5"/>
        <v>50</v>
      </c>
    </row>
    <row r="71" spans="1:8" ht="15" x14ac:dyDescent="0.25">
      <c r="A71" s="192">
        <v>5</v>
      </c>
      <c r="B71" s="67" t="s">
        <v>197</v>
      </c>
      <c r="C71" s="67" t="s">
        <v>260</v>
      </c>
      <c r="D71" s="99" t="s">
        <v>120</v>
      </c>
      <c r="E71" s="108"/>
      <c r="F71" s="114">
        <v>22</v>
      </c>
      <c r="G71" s="114">
        <v>22.5</v>
      </c>
      <c r="H71" s="116">
        <f t="shared" si="5"/>
        <v>44.5</v>
      </c>
    </row>
    <row r="72" spans="1:8" ht="15" x14ac:dyDescent="0.25">
      <c r="A72" s="192">
        <v>5</v>
      </c>
      <c r="B72" s="51" t="s">
        <v>295</v>
      </c>
      <c r="C72" s="51" t="s">
        <v>296</v>
      </c>
      <c r="D72" s="193" t="s">
        <v>210</v>
      </c>
      <c r="E72" s="108"/>
      <c r="F72" s="110"/>
      <c r="G72" s="110">
        <v>33</v>
      </c>
      <c r="H72" s="117">
        <f t="shared" si="5"/>
        <v>33</v>
      </c>
    </row>
    <row r="73" spans="1:8" ht="15" x14ac:dyDescent="0.25">
      <c r="A73" s="64"/>
      <c r="B73" s="46" t="s">
        <v>217</v>
      </c>
      <c r="C73" s="46" t="s">
        <v>218</v>
      </c>
      <c r="D73" s="47" t="s">
        <v>219</v>
      </c>
      <c r="E73" s="108">
        <v>19</v>
      </c>
      <c r="F73" s="110">
        <v>10</v>
      </c>
      <c r="G73" s="111"/>
      <c r="H73" s="117">
        <f t="shared" si="5"/>
        <v>29</v>
      </c>
    </row>
    <row r="74" spans="1:8" ht="15" x14ac:dyDescent="0.25">
      <c r="A74" s="64"/>
      <c r="B74" s="51" t="s">
        <v>293</v>
      </c>
      <c r="C74" s="51" t="s">
        <v>294</v>
      </c>
      <c r="D74" s="99" t="s">
        <v>342</v>
      </c>
      <c r="E74" s="69"/>
      <c r="F74" s="71"/>
      <c r="G74" s="71">
        <v>25.5</v>
      </c>
      <c r="H74" s="117">
        <f t="shared" si="5"/>
        <v>25.5</v>
      </c>
    </row>
    <row r="75" spans="1:8" ht="15" x14ac:dyDescent="0.25">
      <c r="A75" s="64"/>
      <c r="B75" s="67" t="s">
        <v>261</v>
      </c>
      <c r="C75" s="67" t="s">
        <v>262</v>
      </c>
      <c r="D75" s="99" t="s">
        <v>226</v>
      </c>
      <c r="E75" s="108"/>
      <c r="F75" s="110">
        <v>19</v>
      </c>
      <c r="G75" s="110"/>
      <c r="H75" s="117">
        <f t="shared" si="5"/>
        <v>19</v>
      </c>
    </row>
    <row r="76" spans="1:8" ht="15" x14ac:dyDescent="0.25">
      <c r="A76" s="192"/>
      <c r="B76" s="46" t="s">
        <v>220</v>
      </c>
      <c r="C76" s="46" t="s">
        <v>221</v>
      </c>
      <c r="D76" s="47" t="s">
        <v>120</v>
      </c>
      <c r="E76" s="108">
        <v>17</v>
      </c>
      <c r="F76" s="110"/>
      <c r="G76" s="110"/>
      <c r="H76" s="117">
        <f t="shared" si="5"/>
        <v>17</v>
      </c>
    </row>
    <row r="77" spans="1:8" ht="15" x14ac:dyDescent="0.25">
      <c r="A77" s="1"/>
      <c r="B77" s="88"/>
      <c r="C77" s="88"/>
      <c r="D77" s="88"/>
      <c r="E77" s="133"/>
      <c r="F77" s="71"/>
      <c r="G77" s="71"/>
      <c r="H77" s="117">
        <f t="shared" ref="H77:H79" si="6">SUM(E77:G77)</f>
        <v>0</v>
      </c>
    </row>
    <row r="78" spans="1:8" ht="15" x14ac:dyDescent="0.25">
      <c r="A78" s="1"/>
      <c r="B78" s="234"/>
      <c r="C78" s="234"/>
      <c r="D78" s="206"/>
      <c r="E78" s="205"/>
      <c r="F78" s="229"/>
      <c r="G78" s="205"/>
      <c r="H78" s="230">
        <f t="shared" si="6"/>
        <v>0</v>
      </c>
    </row>
    <row r="79" spans="1:8" x14ac:dyDescent="0.2">
      <c r="B79" s="51"/>
      <c r="C79" s="51"/>
      <c r="D79" s="193"/>
      <c r="E79" s="232"/>
      <c r="F79" s="232"/>
      <c r="G79" s="232"/>
      <c r="H79" s="231">
        <f t="shared" si="6"/>
        <v>0</v>
      </c>
    </row>
    <row r="80" spans="1:8" s="194" customFormat="1" x14ac:dyDescent="0.2">
      <c r="B80" s="94"/>
      <c r="C80" s="94"/>
      <c r="D80" s="95"/>
      <c r="E80" s="187"/>
      <c r="F80" s="187"/>
      <c r="G80" s="187"/>
      <c r="H80" s="228"/>
    </row>
    <row r="81" spans="1:11" x14ac:dyDescent="0.2">
      <c r="E81" s="308" t="s">
        <v>265</v>
      </c>
      <c r="G81" s="156" t="s">
        <v>297</v>
      </c>
    </row>
    <row r="82" spans="1:11" ht="18.75" x14ac:dyDescent="0.3">
      <c r="B82" s="215" t="s">
        <v>115</v>
      </c>
      <c r="C82" s="52"/>
      <c r="D82" s="3"/>
      <c r="E82" s="134" t="s">
        <v>111</v>
      </c>
      <c r="F82" s="8" t="s">
        <v>106</v>
      </c>
      <c r="G82" s="8" t="s">
        <v>121</v>
      </c>
      <c r="H82" s="5"/>
    </row>
    <row r="83" spans="1:11" ht="15" x14ac:dyDescent="0.25">
      <c r="A83" s="17"/>
      <c r="B83" s="3"/>
      <c r="C83" s="3"/>
      <c r="D83" s="3"/>
      <c r="E83" s="38" t="s">
        <v>112</v>
      </c>
      <c r="F83" s="38" t="s">
        <v>133</v>
      </c>
      <c r="G83" s="38" t="s">
        <v>123</v>
      </c>
      <c r="H83" s="5"/>
    </row>
    <row r="84" spans="1:11" ht="15" x14ac:dyDescent="0.25">
      <c r="A84" s="17"/>
      <c r="B84" s="208" t="s">
        <v>15</v>
      </c>
      <c r="C84" s="209" t="s">
        <v>10</v>
      </c>
      <c r="D84" s="210" t="s">
        <v>17</v>
      </c>
      <c r="E84" s="211"/>
      <c r="F84" s="211"/>
      <c r="G84" s="211"/>
      <c r="H84" s="212" t="s">
        <v>8</v>
      </c>
      <c r="I84"/>
      <c r="J84"/>
      <c r="K84"/>
    </row>
    <row r="85" spans="1:11" ht="15" x14ac:dyDescent="0.25">
      <c r="A85" s="192">
        <v>1</v>
      </c>
      <c r="B85" s="46" t="s">
        <v>230</v>
      </c>
      <c r="C85" s="46" t="s">
        <v>231</v>
      </c>
      <c r="D85" s="47" t="s">
        <v>171</v>
      </c>
      <c r="E85" s="309">
        <v>11</v>
      </c>
      <c r="F85" s="258">
        <v>22</v>
      </c>
      <c r="G85" s="258">
        <v>15</v>
      </c>
      <c r="H85" s="116">
        <f t="shared" ref="H85" si="7">SUM(E85:G85)</f>
        <v>48</v>
      </c>
      <c r="I85"/>
      <c r="J85"/>
      <c r="K85"/>
    </row>
    <row r="86" spans="1:11" ht="15" x14ac:dyDescent="0.25">
      <c r="A86" s="192">
        <v>2</v>
      </c>
      <c r="B86" s="76" t="s">
        <v>266</v>
      </c>
      <c r="C86" s="76" t="s">
        <v>267</v>
      </c>
      <c r="D86" s="77" t="s">
        <v>268</v>
      </c>
      <c r="E86" s="108"/>
      <c r="F86" s="114">
        <v>19</v>
      </c>
      <c r="G86" s="259">
        <v>28.5</v>
      </c>
      <c r="H86" s="116">
        <f t="shared" ref="H86:H97" si="8">SUM(E86:G86)</f>
        <v>47.5</v>
      </c>
      <c r="I86"/>
      <c r="J86"/>
      <c r="K86"/>
    </row>
    <row r="87" spans="1:11" ht="15" x14ac:dyDescent="0.25">
      <c r="A87" s="192">
        <v>3</v>
      </c>
      <c r="B87" s="46" t="s">
        <v>232</v>
      </c>
      <c r="C87" s="46" t="s">
        <v>233</v>
      </c>
      <c r="D87" s="47" t="s">
        <v>234</v>
      </c>
      <c r="E87" s="108">
        <v>8.5</v>
      </c>
      <c r="F87" s="110">
        <v>17</v>
      </c>
      <c r="G87" s="111">
        <v>12</v>
      </c>
      <c r="H87" s="117">
        <f t="shared" si="8"/>
        <v>37.5</v>
      </c>
      <c r="I87"/>
      <c r="J87"/>
      <c r="K87"/>
    </row>
    <row r="88" spans="1:11" ht="15" x14ac:dyDescent="0.25">
      <c r="A88" s="192">
        <v>4</v>
      </c>
      <c r="B88" s="82" t="s">
        <v>320</v>
      </c>
      <c r="C88" s="82" t="s">
        <v>321</v>
      </c>
      <c r="D88" s="331" t="s">
        <v>340</v>
      </c>
      <c r="E88" s="69"/>
      <c r="F88" s="71"/>
      <c r="G88" s="72">
        <v>37.5</v>
      </c>
      <c r="H88" s="117">
        <f t="shared" si="8"/>
        <v>37.5</v>
      </c>
      <c r="I88"/>
      <c r="J88"/>
      <c r="K88"/>
    </row>
    <row r="89" spans="1:11" ht="15" x14ac:dyDescent="0.25">
      <c r="A89" s="192">
        <v>5</v>
      </c>
      <c r="B89" s="46" t="s">
        <v>227</v>
      </c>
      <c r="C89" s="198" t="s">
        <v>322</v>
      </c>
      <c r="D89" s="82" t="s">
        <v>229</v>
      </c>
      <c r="E89" s="69"/>
      <c r="F89" s="197"/>
      <c r="G89" s="197">
        <v>33</v>
      </c>
      <c r="H89" s="116">
        <f t="shared" si="8"/>
        <v>33</v>
      </c>
      <c r="I89"/>
      <c r="J89"/>
      <c r="K89"/>
    </row>
    <row r="90" spans="1:11" ht="15" x14ac:dyDescent="0.25">
      <c r="A90" s="192">
        <v>6</v>
      </c>
      <c r="B90" s="46" t="s">
        <v>227</v>
      </c>
      <c r="C90" s="46" t="s">
        <v>228</v>
      </c>
      <c r="D90" s="47" t="s">
        <v>229</v>
      </c>
      <c r="E90" s="310">
        <v>12.5</v>
      </c>
      <c r="F90" s="327">
        <v>15</v>
      </c>
      <c r="G90" s="327"/>
      <c r="H90" s="117">
        <f t="shared" si="8"/>
        <v>27.5</v>
      </c>
      <c r="I90"/>
      <c r="J90"/>
      <c r="K90"/>
    </row>
    <row r="91" spans="1:11" ht="15" x14ac:dyDescent="0.25">
      <c r="A91" s="192">
        <v>7</v>
      </c>
      <c r="B91" s="123" t="s">
        <v>312</v>
      </c>
      <c r="C91" s="107" t="s">
        <v>310</v>
      </c>
      <c r="D91" s="107" t="s">
        <v>171</v>
      </c>
      <c r="E91" s="132"/>
      <c r="F91" s="110"/>
      <c r="G91" s="111">
        <v>25.5</v>
      </c>
      <c r="H91" s="117">
        <f t="shared" si="8"/>
        <v>25.5</v>
      </c>
      <c r="I91"/>
      <c r="J91"/>
      <c r="K91"/>
    </row>
    <row r="92" spans="1:11" ht="15" x14ac:dyDescent="0.25">
      <c r="A92" s="192">
        <v>8</v>
      </c>
      <c r="B92" s="330" t="s">
        <v>263</v>
      </c>
      <c r="C92" s="140" t="s">
        <v>264</v>
      </c>
      <c r="D92" s="140" t="s">
        <v>229</v>
      </c>
      <c r="E92" s="132"/>
      <c r="F92" s="110">
        <v>25</v>
      </c>
      <c r="G92" s="110"/>
      <c r="H92" s="117">
        <f t="shared" si="8"/>
        <v>25</v>
      </c>
      <c r="I92"/>
      <c r="J92"/>
      <c r="K92"/>
    </row>
    <row r="93" spans="1:11" ht="15" x14ac:dyDescent="0.25">
      <c r="A93" s="192">
        <v>9</v>
      </c>
      <c r="B93" s="199" t="s">
        <v>318</v>
      </c>
      <c r="C93" s="195" t="s">
        <v>319</v>
      </c>
      <c r="D93" s="332" t="s">
        <v>174</v>
      </c>
      <c r="E93" s="132"/>
      <c r="F93" s="110"/>
      <c r="G93" s="110">
        <v>22.5</v>
      </c>
      <c r="H93" s="117">
        <f t="shared" si="8"/>
        <v>22.5</v>
      </c>
      <c r="I93"/>
      <c r="J93"/>
      <c r="K93"/>
    </row>
    <row r="94" spans="1:11" s="297" customFormat="1" ht="15" x14ac:dyDescent="0.25">
      <c r="A94" s="192">
        <v>10</v>
      </c>
      <c r="B94" s="329" t="s">
        <v>313</v>
      </c>
      <c r="C94" s="256" t="s">
        <v>311</v>
      </c>
      <c r="D94" s="256" t="s">
        <v>341</v>
      </c>
      <c r="E94" s="133"/>
      <c r="F94" s="133"/>
      <c r="G94" s="133">
        <v>19.5</v>
      </c>
      <c r="H94" s="117">
        <f t="shared" si="8"/>
        <v>19.5</v>
      </c>
      <c r="I94"/>
      <c r="J94"/>
      <c r="K94"/>
    </row>
    <row r="95" spans="1:11" s="297" customFormat="1" ht="15" x14ac:dyDescent="0.25">
      <c r="A95" s="192">
        <v>11</v>
      </c>
      <c r="B95" s="314" t="s">
        <v>314</v>
      </c>
      <c r="C95" s="315" t="s">
        <v>315</v>
      </c>
      <c r="D95" s="316" t="s">
        <v>171</v>
      </c>
      <c r="E95" s="132"/>
      <c r="F95" s="132"/>
      <c r="G95" s="132">
        <v>13.5</v>
      </c>
      <c r="H95" s="117">
        <f t="shared" si="8"/>
        <v>13.5</v>
      </c>
    </row>
    <row r="96" spans="1:11" ht="15" x14ac:dyDescent="0.25">
      <c r="A96" s="192">
        <v>12</v>
      </c>
      <c r="B96" s="140" t="s">
        <v>269</v>
      </c>
      <c r="C96" s="140" t="s">
        <v>270</v>
      </c>
      <c r="D96" s="163" t="s">
        <v>271</v>
      </c>
      <c r="E96" s="132"/>
      <c r="F96" s="110">
        <v>13</v>
      </c>
      <c r="G96" s="110"/>
      <c r="H96" s="117">
        <f t="shared" si="8"/>
        <v>13</v>
      </c>
    </row>
    <row r="97" spans="1:8" ht="15" x14ac:dyDescent="0.25">
      <c r="A97" s="192">
        <v>13</v>
      </c>
      <c r="B97" s="51" t="s">
        <v>316</v>
      </c>
      <c r="C97" s="346" t="s">
        <v>317</v>
      </c>
      <c r="D97" s="196" t="s">
        <v>210</v>
      </c>
      <c r="E97" s="132"/>
      <c r="F97" s="110"/>
      <c r="G97" s="110">
        <v>10.5</v>
      </c>
      <c r="H97" s="117">
        <f t="shared" si="8"/>
        <v>10.5</v>
      </c>
    </row>
  </sheetData>
  <sortState ref="B86:H97">
    <sortCondition descending="1" ref="H8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5" sqref="A5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5.140625" customWidth="1"/>
    <col min="4" max="4" width="13.7109375" customWidth="1"/>
    <col min="5" max="5" width="11.28515625" customWidth="1"/>
    <col min="6" max="6" width="13.28515625" customWidth="1"/>
    <col min="7" max="7" width="13.28515625" style="370" customWidth="1"/>
    <col min="8" max="8" width="14.5703125" customWidth="1"/>
    <col min="9" max="9" width="14" customWidth="1"/>
  </cols>
  <sheetData>
    <row r="1" spans="1:9" ht="18.75" customHeight="1" x14ac:dyDescent="0.3">
      <c r="A1" s="14"/>
      <c r="B1" s="155" t="s">
        <v>134</v>
      </c>
      <c r="C1" s="155"/>
      <c r="D1" s="3"/>
      <c r="E1" s="15"/>
      <c r="F1" s="3"/>
      <c r="G1" s="395"/>
      <c r="H1" s="3"/>
      <c r="I1" s="5"/>
    </row>
    <row r="2" spans="1:9" ht="15" customHeight="1" x14ac:dyDescent="0.25">
      <c r="A2" s="1"/>
      <c r="B2" s="157" t="s">
        <v>12</v>
      </c>
      <c r="C2" s="157"/>
      <c r="D2" s="3"/>
      <c r="E2" s="16"/>
      <c r="F2" s="3"/>
      <c r="G2" s="395"/>
      <c r="H2" s="3"/>
      <c r="I2" s="5"/>
    </row>
    <row r="3" spans="1:9" ht="15" customHeight="1" x14ac:dyDescent="0.25">
      <c r="A3" s="1"/>
      <c r="B3" s="3" t="s">
        <v>13</v>
      </c>
      <c r="C3" s="3"/>
      <c r="D3" s="3"/>
      <c r="E3" s="16"/>
      <c r="F3" s="3"/>
      <c r="G3" s="395"/>
      <c r="H3" s="3"/>
      <c r="I3" s="5"/>
    </row>
    <row r="4" spans="1:9" ht="15" customHeight="1" x14ac:dyDescent="0.25">
      <c r="A4" s="17"/>
      <c r="B4" s="52" t="s">
        <v>105</v>
      </c>
      <c r="C4" s="3"/>
      <c r="D4" s="3"/>
      <c r="E4" s="11"/>
      <c r="F4" s="3"/>
      <c r="G4" s="395"/>
      <c r="H4" s="3"/>
      <c r="I4" s="5"/>
    </row>
    <row r="5" spans="1:9" ht="15" customHeight="1" x14ac:dyDescent="0.25">
      <c r="A5" s="17"/>
      <c r="B5" s="3"/>
      <c r="C5" s="3"/>
      <c r="D5" s="3"/>
      <c r="E5" s="287" t="s">
        <v>14</v>
      </c>
      <c r="F5" s="8" t="s">
        <v>4</v>
      </c>
      <c r="G5" s="134" t="s">
        <v>627</v>
      </c>
      <c r="H5" s="8" t="s">
        <v>14</v>
      </c>
      <c r="I5" s="5"/>
    </row>
    <row r="6" spans="1:9" ht="15" customHeight="1" x14ac:dyDescent="0.25">
      <c r="A6" s="17"/>
      <c r="B6" s="3"/>
      <c r="C6" s="3"/>
      <c r="D6" s="3"/>
      <c r="E6" s="38" t="s">
        <v>137</v>
      </c>
      <c r="F6" s="38" t="s">
        <v>138</v>
      </c>
      <c r="G6" s="38"/>
      <c r="H6" s="38" t="s">
        <v>139</v>
      </c>
      <c r="I6" s="5"/>
    </row>
    <row r="7" spans="1:9" ht="15" customHeight="1" x14ac:dyDescent="0.25">
      <c r="A7" s="17"/>
      <c r="B7" s="208" t="s">
        <v>15</v>
      </c>
      <c r="C7" s="209" t="s">
        <v>16</v>
      </c>
      <c r="D7" s="210" t="s">
        <v>17</v>
      </c>
      <c r="E7" s="223"/>
      <c r="F7" s="211"/>
      <c r="G7" s="211"/>
      <c r="H7" s="211"/>
      <c r="I7" s="212" t="s">
        <v>18</v>
      </c>
    </row>
    <row r="8" spans="1:9" ht="15" customHeight="1" x14ac:dyDescent="0.25">
      <c r="A8" s="192">
        <v>1</v>
      </c>
      <c r="B8" s="376" t="s">
        <v>277</v>
      </c>
      <c r="C8" s="376" t="s">
        <v>276</v>
      </c>
      <c r="D8" s="377" t="s">
        <v>275</v>
      </c>
      <c r="E8" s="408">
        <v>22</v>
      </c>
      <c r="F8" s="409">
        <v>25</v>
      </c>
      <c r="G8" s="409"/>
      <c r="H8" s="409">
        <v>25</v>
      </c>
      <c r="I8" s="116">
        <f t="shared" ref="I8:I25" si="0">SUM(E8:H8)</f>
        <v>72</v>
      </c>
    </row>
    <row r="9" spans="1:9" ht="15" customHeight="1" x14ac:dyDescent="0.25">
      <c r="A9" s="64">
        <v>2</v>
      </c>
      <c r="B9" s="376" t="s">
        <v>289</v>
      </c>
      <c r="C9" s="376" t="s">
        <v>288</v>
      </c>
      <c r="D9" s="377" t="s">
        <v>287</v>
      </c>
      <c r="E9" s="373">
        <v>17</v>
      </c>
      <c r="F9" s="410"/>
      <c r="G9" s="411">
        <v>19</v>
      </c>
      <c r="H9" s="412">
        <v>22</v>
      </c>
      <c r="I9" s="116">
        <f t="shared" si="0"/>
        <v>58</v>
      </c>
    </row>
    <row r="10" spans="1:9" ht="15" customHeight="1" x14ac:dyDescent="0.25">
      <c r="A10" s="64">
        <v>3</v>
      </c>
      <c r="B10" s="376" t="s">
        <v>175</v>
      </c>
      <c r="C10" s="376" t="s">
        <v>176</v>
      </c>
      <c r="D10" s="377" t="s">
        <v>177</v>
      </c>
      <c r="E10" s="373">
        <v>10</v>
      </c>
      <c r="F10" s="413">
        <v>17</v>
      </c>
      <c r="G10" s="411"/>
      <c r="H10" s="414">
        <v>15</v>
      </c>
      <c r="I10" s="116">
        <f t="shared" si="0"/>
        <v>42</v>
      </c>
    </row>
    <row r="11" spans="1:9" ht="15" customHeight="1" x14ac:dyDescent="0.25">
      <c r="A11" s="64"/>
      <c r="B11" s="82" t="s">
        <v>163</v>
      </c>
      <c r="C11" s="82" t="s">
        <v>164</v>
      </c>
      <c r="D11" s="82" t="s">
        <v>523</v>
      </c>
      <c r="E11" s="249"/>
      <c r="F11" s="71">
        <v>22</v>
      </c>
      <c r="G11" s="133"/>
      <c r="H11" s="72">
        <v>19</v>
      </c>
      <c r="I11" s="116">
        <f t="shared" si="0"/>
        <v>41</v>
      </c>
    </row>
    <row r="12" spans="1:9" ht="15" customHeight="1" x14ac:dyDescent="0.25">
      <c r="A12" s="64"/>
      <c r="B12" s="318" t="s">
        <v>286</v>
      </c>
      <c r="C12" s="318" t="s">
        <v>285</v>
      </c>
      <c r="D12" s="319" t="s">
        <v>284</v>
      </c>
      <c r="E12" s="113">
        <v>13</v>
      </c>
      <c r="F12" s="114">
        <v>19</v>
      </c>
      <c r="G12" s="132"/>
      <c r="H12" s="114"/>
      <c r="I12" s="116">
        <f t="shared" si="0"/>
        <v>32</v>
      </c>
    </row>
    <row r="13" spans="1:9" ht="15" customHeight="1" x14ac:dyDescent="0.25">
      <c r="A13" s="64"/>
      <c r="B13" s="318" t="s">
        <v>172</v>
      </c>
      <c r="C13" s="318" t="s">
        <v>173</v>
      </c>
      <c r="D13" s="319" t="s">
        <v>174</v>
      </c>
      <c r="E13" s="113">
        <v>9</v>
      </c>
      <c r="F13" s="110"/>
      <c r="G13" s="132"/>
      <c r="H13" s="110">
        <v>17</v>
      </c>
      <c r="I13" s="116">
        <f t="shared" si="0"/>
        <v>26</v>
      </c>
    </row>
    <row r="14" spans="1:9" ht="15" customHeight="1" x14ac:dyDescent="0.25">
      <c r="A14" s="64"/>
      <c r="B14" s="318" t="s">
        <v>274</v>
      </c>
      <c r="C14" s="318" t="s">
        <v>273</v>
      </c>
      <c r="D14" s="319" t="s">
        <v>272</v>
      </c>
      <c r="E14" s="113">
        <v>25</v>
      </c>
      <c r="F14" s="110"/>
      <c r="G14" s="132"/>
      <c r="H14" s="111"/>
      <c r="I14" s="116">
        <f t="shared" si="0"/>
        <v>25</v>
      </c>
    </row>
    <row r="15" spans="1:9" ht="15" customHeight="1" x14ac:dyDescent="0.25">
      <c r="A15" s="64"/>
      <c r="B15" s="318" t="s">
        <v>157</v>
      </c>
      <c r="C15" s="318" t="s">
        <v>158</v>
      </c>
      <c r="D15" s="319" t="s">
        <v>159</v>
      </c>
      <c r="E15" s="113">
        <v>19</v>
      </c>
      <c r="F15" s="110"/>
      <c r="G15" s="132"/>
      <c r="H15" s="110"/>
      <c r="I15" s="116">
        <f t="shared" si="0"/>
        <v>19</v>
      </c>
    </row>
    <row r="16" spans="1:9" ht="15" customHeight="1" x14ac:dyDescent="0.25">
      <c r="A16" s="64"/>
      <c r="B16" s="82" t="s">
        <v>178</v>
      </c>
      <c r="C16" s="82" t="s">
        <v>570</v>
      </c>
      <c r="D16" s="82" t="s">
        <v>180</v>
      </c>
      <c r="E16" s="249"/>
      <c r="F16" s="71">
        <v>10</v>
      </c>
      <c r="G16" s="133"/>
      <c r="H16" s="71">
        <v>8</v>
      </c>
      <c r="I16" s="116">
        <f t="shared" si="0"/>
        <v>18</v>
      </c>
    </row>
    <row r="17" spans="1:9" ht="15" customHeight="1" x14ac:dyDescent="0.25">
      <c r="A17" s="192"/>
      <c r="B17" s="318" t="s">
        <v>280</v>
      </c>
      <c r="C17" s="318" t="s">
        <v>279</v>
      </c>
      <c r="D17" s="319" t="s">
        <v>278</v>
      </c>
      <c r="E17" s="249">
        <v>7</v>
      </c>
      <c r="F17" s="71"/>
      <c r="G17" s="133"/>
      <c r="H17" s="71">
        <v>10</v>
      </c>
      <c r="I17" s="116">
        <f t="shared" si="0"/>
        <v>17</v>
      </c>
    </row>
    <row r="18" spans="1:9" ht="15" customHeight="1" x14ac:dyDescent="0.25">
      <c r="A18" s="1"/>
      <c r="B18" s="88" t="s">
        <v>573</v>
      </c>
      <c r="C18" s="88" t="s">
        <v>574</v>
      </c>
      <c r="D18" s="88" t="s">
        <v>120</v>
      </c>
      <c r="E18" s="115"/>
      <c r="F18" s="71">
        <v>8</v>
      </c>
      <c r="G18" s="133"/>
      <c r="H18" s="71">
        <v>7</v>
      </c>
      <c r="I18" s="116">
        <f t="shared" si="0"/>
        <v>15</v>
      </c>
    </row>
    <row r="19" spans="1:9" s="255" customFormat="1" ht="15" customHeight="1" x14ac:dyDescent="0.25">
      <c r="A19" s="192"/>
      <c r="B19" s="361" t="s">
        <v>160</v>
      </c>
      <c r="C19" s="361" t="s">
        <v>161</v>
      </c>
      <c r="D19" s="362" t="s">
        <v>162</v>
      </c>
      <c r="E19" s="273">
        <v>15</v>
      </c>
      <c r="F19" s="132"/>
      <c r="G19" s="132"/>
      <c r="H19" s="132"/>
      <c r="I19" s="116">
        <f t="shared" si="0"/>
        <v>15</v>
      </c>
    </row>
    <row r="20" spans="1:9" s="255" customFormat="1" ht="15" customHeight="1" x14ac:dyDescent="0.25">
      <c r="A20" s="192"/>
      <c r="B20" s="272" t="s">
        <v>511</v>
      </c>
      <c r="C20" s="272" t="s">
        <v>512</v>
      </c>
      <c r="D20" s="272" t="s">
        <v>513</v>
      </c>
      <c r="E20" s="273"/>
      <c r="F20" s="132">
        <v>15</v>
      </c>
      <c r="G20" s="132"/>
      <c r="H20" s="132"/>
      <c r="I20" s="116">
        <f t="shared" si="0"/>
        <v>15</v>
      </c>
    </row>
    <row r="21" spans="1:9" s="255" customFormat="1" ht="15" customHeight="1" x14ac:dyDescent="0.25">
      <c r="A21" s="192"/>
      <c r="B21" s="256" t="s">
        <v>178</v>
      </c>
      <c r="C21" s="256" t="s">
        <v>179</v>
      </c>
      <c r="D21" s="256" t="s">
        <v>180</v>
      </c>
      <c r="E21" s="257"/>
      <c r="F21" s="133"/>
      <c r="G21" s="133"/>
      <c r="H21" s="133">
        <v>13</v>
      </c>
      <c r="I21" s="116">
        <f t="shared" si="0"/>
        <v>13</v>
      </c>
    </row>
    <row r="22" spans="1:9" s="358" customFormat="1" ht="15" customHeight="1" x14ac:dyDescent="0.25">
      <c r="A22" s="192"/>
      <c r="B22" s="256" t="s">
        <v>169</v>
      </c>
      <c r="C22" s="256" t="s">
        <v>170</v>
      </c>
      <c r="D22" s="256" t="s">
        <v>171</v>
      </c>
      <c r="E22" s="257"/>
      <c r="F22" s="133">
        <v>13</v>
      </c>
      <c r="G22" s="133"/>
      <c r="H22" s="133"/>
      <c r="I22" s="116">
        <f t="shared" si="0"/>
        <v>13</v>
      </c>
    </row>
    <row r="23" spans="1:9" s="358" customFormat="1" ht="15" customHeight="1" x14ac:dyDescent="0.25">
      <c r="A23" s="192"/>
      <c r="B23" s="361" t="s">
        <v>240</v>
      </c>
      <c r="C23" s="361" t="s">
        <v>241</v>
      </c>
      <c r="D23" s="362" t="s">
        <v>210</v>
      </c>
      <c r="E23" s="257"/>
      <c r="F23" s="133"/>
      <c r="G23" s="133"/>
      <c r="H23" s="133">
        <v>9</v>
      </c>
      <c r="I23" s="116">
        <f t="shared" si="0"/>
        <v>9</v>
      </c>
    </row>
    <row r="24" spans="1:9" s="394" customFormat="1" ht="15" customHeight="1" x14ac:dyDescent="0.25">
      <c r="A24" s="192"/>
      <c r="B24" s="256" t="s">
        <v>571</v>
      </c>
      <c r="C24" s="256" t="s">
        <v>572</v>
      </c>
      <c r="D24" s="256" t="s">
        <v>249</v>
      </c>
      <c r="E24" s="257"/>
      <c r="F24" s="133">
        <v>9</v>
      </c>
      <c r="G24" s="133"/>
      <c r="H24" s="133"/>
      <c r="I24" s="116">
        <f t="shared" si="0"/>
        <v>9</v>
      </c>
    </row>
    <row r="25" spans="1:9" ht="15" customHeight="1" x14ac:dyDescent="0.25">
      <c r="A25" s="1"/>
      <c r="B25" s="406" t="s">
        <v>283</v>
      </c>
      <c r="C25" s="406" t="s">
        <v>282</v>
      </c>
      <c r="D25" s="407" t="s">
        <v>281</v>
      </c>
      <c r="E25" s="115">
        <v>8</v>
      </c>
      <c r="F25" s="71"/>
      <c r="G25" s="133"/>
      <c r="H25" s="71"/>
      <c r="I25" s="116">
        <f t="shared" si="0"/>
        <v>8</v>
      </c>
    </row>
    <row r="26" spans="1:9" ht="15" customHeight="1" x14ac:dyDescent="0.25">
      <c r="A26" s="1"/>
      <c r="B26" s="3"/>
      <c r="C26" s="3"/>
      <c r="D26" s="3"/>
      <c r="E26" s="19"/>
      <c r="F26" s="5"/>
      <c r="G26" s="396"/>
      <c r="H26" s="5"/>
      <c r="I26" s="5"/>
    </row>
    <row r="27" spans="1:9" ht="15.75" customHeight="1" x14ac:dyDescent="0.25">
      <c r="A27" s="1"/>
      <c r="B27" s="20" t="s">
        <v>140</v>
      </c>
      <c r="C27" s="3"/>
      <c r="D27" s="3"/>
      <c r="E27" s="19"/>
      <c r="F27" s="5"/>
      <c r="G27" s="396"/>
      <c r="H27" s="5"/>
      <c r="I27" s="5"/>
    </row>
    <row r="28" spans="1:9" ht="15.75" customHeight="1" x14ac:dyDescent="0.25">
      <c r="A28" s="1"/>
      <c r="B28" s="20" t="s">
        <v>121</v>
      </c>
      <c r="C28" s="3"/>
      <c r="D28" s="3"/>
      <c r="E28" s="19"/>
      <c r="F28" s="5"/>
      <c r="G28" s="396"/>
      <c r="H28" s="5"/>
      <c r="I28" s="5"/>
    </row>
    <row r="29" spans="1:9" ht="15" customHeight="1" x14ac:dyDescent="0.25">
      <c r="A29" s="1">
        <v>1</v>
      </c>
      <c r="B29" s="12"/>
      <c r="C29" s="12"/>
      <c r="D29" s="12"/>
      <c r="E29" s="19"/>
      <c r="F29" s="5"/>
      <c r="G29" s="396"/>
      <c r="H29" s="5"/>
      <c r="I29" s="5"/>
    </row>
    <row r="30" spans="1:9" ht="15" customHeight="1" x14ac:dyDescent="0.25">
      <c r="A30" s="1">
        <v>2</v>
      </c>
      <c r="B30" s="12"/>
      <c r="C30" s="12"/>
      <c r="D30" s="12"/>
      <c r="E30" s="19"/>
      <c r="F30" s="5"/>
      <c r="G30" s="396"/>
      <c r="H30" s="5"/>
      <c r="I30" s="5"/>
    </row>
    <row r="31" spans="1:9" ht="15" customHeight="1" x14ac:dyDescent="0.25">
      <c r="A31" s="1">
        <v>3</v>
      </c>
      <c r="B31" s="12"/>
      <c r="C31" s="12"/>
      <c r="D31" s="12"/>
      <c r="E31" s="19"/>
      <c r="F31" s="5"/>
      <c r="G31" s="396"/>
      <c r="H31" s="5"/>
      <c r="I31" s="5"/>
    </row>
    <row r="32" spans="1:9" ht="15" customHeight="1" x14ac:dyDescent="0.25">
      <c r="A32" s="1"/>
      <c r="B32" s="3"/>
      <c r="C32" s="3"/>
      <c r="D32" s="3"/>
      <c r="E32" s="19"/>
      <c r="F32" s="5"/>
      <c r="G32" s="396"/>
      <c r="H32" s="5"/>
      <c r="I32" s="5"/>
    </row>
    <row r="33" spans="1:9" ht="15" customHeight="1" x14ac:dyDescent="0.25">
      <c r="A33" s="1"/>
      <c r="B33" s="3"/>
      <c r="C33" s="3"/>
      <c r="D33" s="3"/>
      <c r="E33" s="19"/>
      <c r="F33" s="5"/>
      <c r="G33" s="396"/>
      <c r="H33" s="5"/>
      <c r="I33" s="5"/>
    </row>
    <row r="34" spans="1:9" ht="15" customHeight="1" x14ac:dyDescent="0.25">
      <c r="A34" s="1"/>
      <c r="B34" s="10"/>
      <c r="C34" s="3"/>
      <c r="D34" s="3"/>
      <c r="E34" s="19"/>
      <c r="F34" s="5"/>
      <c r="G34" s="396"/>
      <c r="H34" s="5"/>
      <c r="I34" s="5"/>
    </row>
    <row r="35" spans="1:9" ht="15" customHeight="1" x14ac:dyDescent="0.25">
      <c r="A35" s="1"/>
      <c r="B35" s="3"/>
      <c r="C35" s="3"/>
      <c r="D35" s="3"/>
      <c r="E35" s="19"/>
      <c r="F35" s="5"/>
      <c r="G35" s="396"/>
      <c r="H35" s="5"/>
      <c r="I35" s="5"/>
    </row>
    <row r="36" spans="1:9" ht="15" customHeight="1" x14ac:dyDescent="0.25">
      <c r="A36" s="1"/>
    </row>
    <row r="37" spans="1:9" ht="15" customHeight="1" x14ac:dyDescent="0.25">
      <c r="A37" s="1"/>
      <c r="B37" s="3"/>
      <c r="C37" s="3"/>
      <c r="D37" s="3"/>
      <c r="E37" s="19"/>
      <c r="F37" s="5"/>
      <c r="G37" s="396"/>
      <c r="H37" s="5"/>
      <c r="I37" s="5"/>
    </row>
    <row r="38" spans="1:9" ht="15" customHeight="1" x14ac:dyDescent="0.25">
      <c r="A38" s="1"/>
      <c r="B38" s="3"/>
      <c r="C38" s="3"/>
      <c r="D38" s="3"/>
      <c r="E38" s="19"/>
      <c r="F38" s="5"/>
      <c r="G38" s="396"/>
      <c r="H38" s="5"/>
      <c r="I38" s="5"/>
    </row>
    <row r="39" spans="1:9" ht="15" customHeight="1" x14ac:dyDescent="0.25">
      <c r="A39" s="1"/>
      <c r="B39" s="3"/>
      <c r="C39" s="3"/>
      <c r="D39" s="3"/>
      <c r="E39" s="19"/>
      <c r="F39" s="5"/>
      <c r="G39" s="396"/>
      <c r="H39" s="5"/>
      <c r="I39" s="5"/>
    </row>
    <row r="40" spans="1:9" ht="15" customHeight="1" x14ac:dyDescent="0.25">
      <c r="A40" s="1"/>
      <c r="B40" s="3"/>
      <c r="C40" s="3"/>
      <c r="D40" s="3"/>
      <c r="E40" s="19"/>
      <c r="F40" s="5"/>
      <c r="G40" s="396"/>
      <c r="H40" s="5"/>
      <c r="I40" s="5"/>
    </row>
    <row r="41" spans="1:9" ht="15" customHeight="1" x14ac:dyDescent="0.25">
      <c r="A41" s="1"/>
      <c r="B41" s="3"/>
      <c r="C41" s="3"/>
      <c r="D41" s="3"/>
      <c r="E41" s="16"/>
      <c r="F41" s="3"/>
      <c r="G41" s="395"/>
      <c r="H41" s="3"/>
      <c r="I41" s="5"/>
    </row>
    <row r="42" spans="1:9" ht="15" customHeight="1" x14ac:dyDescent="0.25">
      <c r="A42" s="1"/>
      <c r="B42" s="3"/>
      <c r="C42" s="3"/>
      <c r="D42" s="3"/>
      <c r="E42" s="16"/>
      <c r="F42" s="3"/>
      <c r="G42" s="395"/>
      <c r="H42" s="3"/>
      <c r="I42" s="5"/>
    </row>
    <row r="43" spans="1:9" ht="15" customHeight="1" x14ac:dyDescent="0.25">
      <c r="A43" s="1"/>
      <c r="B43" s="3"/>
      <c r="C43" s="3"/>
      <c r="D43" s="3"/>
      <c r="E43" s="21"/>
      <c r="F43" s="3"/>
      <c r="G43" s="395"/>
      <c r="H43" s="3"/>
      <c r="I43" s="3"/>
    </row>
    <row r="44" spans="1:9" ht="15" customHeight="1" x14ac:dyDescent="0.25">
      <c r="A44" s="1"/>
      <c r="B44" s="3"/>
      <c r="C44" s="3"/>
      <c r="D44" s="3"/>
      <c r="E44" s="21"/>
      <c r="F44" s="3"/>
      <c r="G44" s="395"/>
      <c r="H44" s="3"/>
      <c r="I44" s="3"/>
    </row>
    <row r="45" spans="1:9" ht="15" customHeight="1" x14ac:dyDescent="0.25">
      <c r="A45" s="1"/>
      <c r="B45" s="3"/>
      <c r="C45" s="3"/>
      <c r="D45" s="3"/>
      <c r="E45" s="21"/>
      <c r="F45" s="3"/>
      <c r="G45" s="395"/>
      <c r="H45" s="3"/>
      <c r="I45" s="3"/>
    </row>
  </sheetData>
  <sortState ref="B8:I25">
    <sortCondition descending="1" ref="I8:I25"/>
  </sortState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A5" sqref="A5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2.140625" customWidth="1"/>
    <col min="4" max="4" width="13.7109375" customWidth="1"/>
    <col min="5" max="5" width="9.140625" customWidth="1"/>
    <col min="6" max="6" width="15" customWidth="1"/>
    <col min="7" max="7" width="15" style="370" customWidth="1"/>
    <col min="8" max="8" width="13.28515625" customWidth="1"/>
    <col min="9" max="9" width="14" customWidth="1"/>
    <col min="10" max="12" width="9.140625" customWidth="1"/>
    <col min="13" max="13" width="21.5703125" customWidth="1"/>
    <col min="14" max="15" width="13.7109375" customWidth="1"/>
    <col min="16" max="16" width="9.140625" customWidth="1"/>
  </cols>
  <sheetData>
    <row r="1" spans="1:16" ht="18.75" customHeight="1" x14ac:dyDescent="0.3">
      <c r="A1" s="22"/>
      <c r="B1" s="66" t="s">
        <v>135</v>
      </c>
      <c r="C1" s="58"/>
      <c r="D1" s="21"/>
      <c r="E1" s="15"/>
      <c r="F1" s="21"/>
      <c r="G1" s="61"/>
      <c r="H1" s="21"/>
      <c r="I1" s="1"/>
      <c r="J1" s="21"/>
      <c r="K1" s="21"/>
      <c r="L1" s="21"/>
      <c r="M1" s="21"/>
      <c r="N1" s="21"/>
      <c r="O1" s="21"/>
      <c r="P1" s="21"/>
    </row>
    <row r="2" spans="1:16" ht="15" customHeight="1" x14ac:dyDescent="0.25">
      <c r="A2" s="1"/>
      <c r="B2" s="456" t="s">
        <v>19</v>
      </c>
      <c r="C2" s="457"/>
      <c r="D2" s="21"/>
      <c r="E2" s="21"/>
      <c r="F2" s="21"/>
      <c r="G2" s="61"/>
      <c r="H2" s="21"/>
      <c r="I2" s="1"/>
      <c r="J2" s="21"/>
      <c r="K2" s="21"/>
      <c r="L2" s="21"/>
      <c r="M2" s="21"/>
      <c r="N2" s="21"/>
      <c r="O2" s="21"/>
      <c r="P2" s="21"/>
    </row>
    <row r="3" spans="1:16" ht="15" customHeight="1" x14ac:dyDescent="0.25">
      <c r="A3" s="1"/>
      <c r="B3" s="21" t="s">
        <v>20</v>
      </c>
      <c r="C3" s="21"/>
      <c r="D3" s="21"/>
      <c r="E3" s="21"/>
      <c r="F3" s="21"/>
      <c r="G3" s="61"/>
      <c r="H3" s="21"/>
      <c r="I3" s="1"/>
      <c r="J3" s="21"/>
      <c r="K3" s="21"/>
      <c r="L3" s="21"/>
      <c r="M3" s="21"/>
      <c r="N3" s="21"/>
      <c r="O3" s="21"/>
      <c r="P3" s="21"/>
    </row>
    <row r="4" spans="1:16" ht="15" customHeight="1" x14ac:dyDescent="0.25">
      <c r="A4" s="17"/>
      <c r="B4" s="52" t="s">
        <v>105</v>
      </c>
      <c r="C4" s="21"/>
      <c r="D4" s="21"/>
      <c r="E4" s="8"/>
      <c r="F4" s="21"/>
      <c r="G4" s="61"/>
      <c r="H4" s="21"/>
      <c r="I4" s="1"/>
      <c r="J4" s="21"/>
      <c r="K4" s="21"/>
      <c r="L4" s="21"/>
      <c r="M4" s="21"/>
      <c r="N4" s="21"/>
      <c r="O4" s="21"/>
      <c r="P4" s="21"/>
    </row>
    <row r="5" spans="1:16" ht="15" customHeight="1" x14ac:dyDescent="0.25">
      <c r="A5" s="17"/>
      <c r="B5" s="21"/>
      <c r="C5" s="21"/>
      <c r="D5" s="21"/>
      <c r="E5" s="287" t="s">
        <v>14</v>
      </c>
      <c r="F5" s="8" t="s">
        <v>4</v>
      </c>
      <c r="G5" s="134" t="s">
        <v>627</v>
      </c>
      <c r="H5" s="8" t="s">
        <v>14</v>
      </c>
      <c r="I5" s="1"/>
      <c r="J5" s="21"/>
      <c r="K5" s="21"/>
      <c r="L5" s="21"/>
      <c r="M5" s="21"/>
      <c r="N5" s="21"/>
      <c r="O5" s="21"/>
      <c r="P5" s="21"/>
    </row>
    <row r="6" spans="1:16" ht="15" customHeight="1" x14ac:dyDescent="0.25">
      <c r="A6" s="17"/>
      <c r="B6" s="21"/>
      <c r="C6" s="21"/>
      <c r="D6" s="21"/>
      <c r="E6" s="38" t="s">
        <v>137</v>
      </c>
      <c r="F6" s="38" t="s">
        <v>138</v>
      </c>
      <c r="G6" s="38"/>
      <c r="H6" s="38" t="s">
        <v>139</v>
      </c>
      <c r="J6" s="21"/>
      <c r="K6" s="21"/>
      <c r="L6" s="21"/>
      <c r="M6" s="21"/>
      <c r="N6" s="21"/>
      <c r="O6" s="21"/>
      <c r="P6" s="21"/>
    </row>
    <row r="7" spans="1:16" ht="15" customHeight="1" x14ac:dyDescent="0.25">
      <c r="A7" s="17"/>
      <c r="B7" s="224" t="s">
        <v>21</v>
      </c>
      <c r="C7" s="225" t="s">
        <v>22</v>
      </c>
      <c r="D7" s="225" t="s">
        <v>23</v>
      </c>
      <c r="E7" s="223"/>
      <c r="F7" s="211"/>
      <c r="G7" s="211"/>
      <c r="H7" s="211"/>
      <c r="I7" s="226" t="s">
        <v>24</v>
      </c>
      <c r="J7" s="21"/>
      <c r="K7" s="21"/>
      <c r="L7" s="21"/>
      <c r="M7" s="21"/>
      <c r="N7" s="21"/>
      <c r="O7" s="21"/>
      <c r="P7" s="21"/>
    </row>
    <row r="8" spans="1:16" ht="15.75" customHeight="1" x14ac:dyDescent="0.25">
      <c r="A8" s="64">
        <v>1</v>
      </c>
      <c r="B8" s="371" t="s">
        <v>197</v>
      </c>
      <c r="C8" s="371" t="s">
        <v>198</v>
      </c>
      <c r="D8" s="372" t="s">
        <v>120</v>
      </c>
      <c r="E8" s="415">
        <v>25</v>
      </c>
      <c r="F8" s="416">
        <v>17</v>
      </c>
      <c r="G8" s="417"/>
      <c r="H8" s="418">
        <v>13</v>
      </c>
      <c r="I8" s="119">
        <f t="shared" ref="I8:I27" si="0">SUM(E8:H8)</f>
        <v>55</v>
      </c>
      <c r="J8" s="21"/>
      <c r="K8" s="21"/>
      <c r="P8" s="1"/>
    </row>
    <row r="9" spans="1:16" ht="15" customHeight="1" x14ac:dyDescent="0.25">
      <c r="A9" s="64">
        <v>2</v>
      </c>
      <c r="B9" s="371" t="s">
        <v>192</v>
      </c>
      <c r="C9" s="371" t="s">
        <v>191</v>
      </c>
      <c r="D9" s="372" t="s">
        <v>190</v>
      </c>
      <c r="E9" s="415">
        <v>19</v>
      </c>
      <c r="F9" s="416">
        <v>13</v>
      </c>
      <c r="G9" s="417"/>
      <c r="H9" s="418">
        <v>17</v>
      </c>
      <c r="I9" s="142">
        <f t="shared" si="0"/>
        <v>49</v>
      </c>
      <c r="J9" s="21"/>
      <c r="K9" s="21"/>
      <c r="P9" s="1"/>
    </row>
    <row r="10" spans="1:16" ht="15" customHeight="1" x14ac:dyDescent="0.25">
      <c r="A10" s="64">
        <v>3</v>
      </c>
      <c r="B10" s="419" t="s">
        <v>577</v>
      </c>
      <c r="C10" s="419" t="s">
        <v>578</v>
      </c>
      <c r="D10" s="419" t="s">
        <v>284</v>
      </c>
      <c r="E10" s="415"/>
      <c r="F10" s="416">
        <v>22</v>
      </c>
      <c r="G10" s="417"/>
      <c r="H10" s="418">
        <v>25</v>
      </c>
      <c r="I10" s="398">
        <f t="shared" si="0"/>
        <v>47</v>
      </c>
      <c r="J10" s="21"/>
      <c r="K10" s="21"/>
      <c r="P10" s="1"/>
    </row>
    <row r="11" spans="1:16" ht="15" customHeight="1" x14ac:dyDescent="0.25">
      <c r="A11" s="64"/>
      <c r="B11" s="46" t="s">
        <v>200</v>
      </c>
      <c r="C11" s="46" t="s">
        <v>209</v>
      </c>
      <c r="D11" s="47" t="s">
        <v>187</v>
      </c>
      <c r="E11" s="69">
        <v>15</v>
      </c>
      <c r="F11" s="70"/>
      <c r="G11" s="133">
        <v>19</v>
      </c>
      <c r="H11" s="70"/>
      <c r="I11" s="120">
        <f t="shared" si="0"/>
        <v>34</v>
      </c>
      <c r="J11" s="21"/>
      <c r="K11" s="21"/>
      <c r="P11" s="1"/>
    </row>
    <row r="12" spans="1:16" ht="15" customHeight="1" x14ac:dyDescent="0.25">
      <c r="A12" s="64"/>
      <c r="B12" s="67" t="s">
        <v>579</v>
      </c>
      <c r="C12" s="67" t="s">
        <v>580</v>
      </c>
      <c r="D12" s="99" t="s">
        <v>226</v>
      </c>
      <c r="E12" s="69"/>
      <c r="F12" s="70">
        <v>19</v>
      </c>
      <c r="G12" s="133"/>
      <c r="H12" s="141">
        <v>10</v>
      </c>
      <c r="I12" s="120">
        <f t="shared" si="0"/>
        <v>29</v>
      </c>
      <c r="J12" s="21"/>
      <c r="K12" s="21"/>
      <c r="P12" s="1"/>
    </row>
    <row r="13" spans="1:16" ht="15" customHeight="1" x14ac:dyDescent="0.25">
      <c r="A13" s="64"/>
      <c r="B13" s="76" t="s">
        <v>575</v>
      </c>
      <c r="C13" s="76" t="s">
        <v>576</v>
      </c>
      <c r="D13" s="77" t="s">
        <v>171</v>
      </c>
      <c r="E13" s="108"/>
      <c r="F13" s="109">
        <v>25</v>
      </c>
      <c r="G13" s="132"/>
      <c r="H13" s="121"/>
      <c r="I13" s="399">
        <f t="shared" si="0"/>
        <v>25</v>
      </c>
      <c r="J13" s="21"/>
      <c r="K13" s="21"/>
      <c r="L13" s="1"/>
      <c r="M13" s="21"/>
      <c r="N13" s="21"/>
      <c r="O13" s="21"/>
      <c r="P13" s="1"/>
    </row>
    <row r="14" spans="1:16" ht="15" customHeight="1" x14ac:dyDescent="0.25">
      <c r="A14" s="64"/>
      <c r="B14" s="46" t="s">
        <v>256</v>
      </c>
      <c r="C14" s="46" t="s">
        <v>257</v>
      </c>
      <c r="D14" s="47" t="s">
        <v>171</v>
      </c>
      <c r="E14" s="69">
        <v>9</v>
      </c>
      <c r="F14" s="397">
        <v>8</v>
      </c>
      <c r="G14" s="133"/>
      <c r="H14" s="397">
        <v>8</v>
      </c>
      <c r="I14" s="400">
        <f t="shared" si="0"/>
        <v>25</v>
      </c>
      <c r="J14" s="21"/>
      <c r="K14" s="21"/>
      <c r="L14" s="21"/>
      <c r="M14" s="21"/>
      <c r="N14" s="21"/>
      <c r="O14" s="21"/>
      <c r="P14" s="21"/>
    </row>
    <row r="15" spans="1:16" ht="15" customHeight="1" x14ac:dyDescent="0.25">
      <c r="A15" s="64"/>
      <c r="B15" s="46" t="s">
        <v>195</v>
      </c>
      <c r="C15" s="46" t="s">
        <v>194</v>
      </c>
      <c r="D15" s="47" t="s">
        <v>193</v>
      </c>
      <c r="E15" s="69">
        <v>10</v>
      </c>
      <c r="F15" s="70"/>
      <c r="G15" s="133"/>
      <c r="H15" s="70">
        <v>15</v>
      </c>
      <c r="I15" s="120">
        <f t="shared" si="0"/>
        <v>25</v>
      </c>
      <c r="J15" s="21"/>
      <c r="K15" s="21"/>
      <c r="L15" s="21"/>
      <c r="M15" s="21"/>
      <c r="N15" s="21"/>
      <c r="O15" s="21"/>
      <c r="P15" s="21"/>
    </row>
    <row r="16" spans="1:16" ht="15" customHeight="1" x14ac:dyDescent="0.25">
      <c r="A16" s="64"/>
      <c r="B16" s="46" t="s">
        <v>208</v>
      </c>
      <c r="C16" s="46" t="s">
        <v>207</v>
      </c>
      <c r="D16" s="47" t="s">
        <v>206</v>
      </c>
      <c r="E16" s="108">
        <v>22</v>
      </c>
      <c r="F16" s="109"/>
      <c r="G16" s="132"/>
      <c r="H16" s="109"/>
      <c r="I16" s="120">
        <f t="shared" si="0"/>
        <v>22</v>
      </c>
      <c r="J16" s="21"/>
      <c r="K16" s="21"/>
      <c r="L16" s="21"/>
      <c r="M16" s="21"/>
      <c r="N16" s="21"/>
      <c r="O16" s="21"/>
      <c r="P16" s="21"/>
    </row>
    <row r="17" spans="1:16" ht="15" customHeight="1" x14ac:dyDescent="0.25">
      <c r="A17" s="1"/>
      <c r="B17" s="88" t="s">
        <v>306</v>
      </c>
      <c r="C17" s="88" t="s">
        <v>307</v>
      </c>
      <c r="D17" s="88" t="s">
        <v>271</v>
      </c>
      <c r="E17" s="70"/>
      <c r="F17" s="70"/>
      <c r="G17" s="133"/>
      <c r="H17" s="70">
        <v>22</v>
      </c>
      <c r="I17" s="120">
        <f t="shared" si="0"/>
        <v>22</v>
      </c>
      <c r="J17" s="21"/>
      <c r="K17" s="21"/>
      <c r="L17" s="21"/>
      <c r="M17" s="21"/>
      <c r="N17" s="21"/>
      <c r="O17" s="21"/>
      <c r="P17" s="21"/>
    </row>
    <row r="18" spans="1:16" ht="15" customHeight="1" x14ac:dyDescent="0.25">
      <c r="A18" s="1"/>
      <c r="B18" s="242" t="s">
        <v>189</v>
      </c>
      <c r="C18" s="242" t="s">
        <v>629</v>
      </c>
      <c r="D18" s="243" t="s">
        <v>187</v>
      </c>
      <c r="E18" s="70"/>
      <c r="F18" s="70"/>
      <c r="G18" s="133">
        <v>19</v>
      </c>
      <c r="H18" s="70"/>
      <c r="I18" s="120">
        <f t="shared" si="0"/>
        <v>19</v>
      </c>
      <c r="J18" s="21"/>
      <c r="K18" s="21"/>
      <c r="L18" s="21"/>
      <c r="M18" s="21"/>
      <c r="N18" s="21"/>
      <c r="O18" s="21"/>
      <c r="P18" s="21"/>
    </row>
    <row r="19" spans="1:16" ht="15" customHeight="1" x14ac:dyDescent="0.25">
      <c r="A19" s="1"/>
      <c r="B19" s="242" t="s">
        <v>212</v>
      </c>
      <c r="C19" s="242" t="s">
        <v>211</v>
      </c>
      <c r="D19" s="243" t="s">
        <v>210</v>
      </c>
      <c r="E19" s="70"/>
      <c r="F19" s="70"/>
      <c r="G19" s="133">
        <v>19</v>
      </c>
      <c r="H19" s="70"/>
      <c r="I19" s="120">
        <f t="shared" si="0"/>
        <v>19</v>
      </c>
      <c r="J19" s="21"/>
      <c r="K19" s="21"/>
      <c r="L19" s="21"/>
      <c r="M19" s="21"/>
      <c r="N19" s="21"/>
      <c r="O19" s="21"/>
      <c r="P19" s="21"/>
    </row>
    <row r="20" spans="1:16" ht="15" customHeight="1" x14ac:dyDescent="0.25">
      <c r="A20" s="1"/>
      <c r="B20" s="79" t="s">
        <v>635</v>
      </c>
      <c r="C20" s="79" t="s">
        <v>628</v>
      </c>
      <c r="D20" s="79" t="s">
        <v>284</v>
      </c>
      <c r="E20" s="70"/>
      <c r="F20" s="70"/>
      <c r="G20" s="133">
        <v>19</v>
      </c>
      <c r="H20" s="70"/>
      <c r="I20" s="120">
        <f t="shared" si="0"/>
        <v>19</v>
      </c>
      <c r="J20" s="21"/>
      <c r="K20" s="21"/>
      <c r="L20" s="21"/>
      <c r="M20" s="21"/>
      <c r="N20" s="21"/>
      <c r="O20" s="21"/>
      <c r="P20" s="21"/>
    </row>
    <row r="21" spans="1:16" ht="15" customHeight="1" x14ac:dyDescent="0.25">
      <c r="A21" s="1"/>
      <c r="B21" s="79" t="s">
        <v>250</v>
      </c>
      <c r="C21" s="79" t="s">
        <v>251</v>
      </c>
      <c r="D21" s="79" t="s">
        <v>252</v>
      </c>
      <c r="E21" s="70"/>
      <c r="F21" s="70"/>
      <c r="G21" s="133"/>
      <c r="H21" s="70">
        <v>19</v>
      </c>
      <c r="I21" s="120">
        <f t="shared" si="0"/>
        <v>19</v>
      </c>
      <c r="J21" s="21"/>
      <c r="K21" s="21"/>
      <c r="L21" s="21"/>
      <c r="M21" s="21"/>
      <c r="N21" s="21"/>
      <c r="O21" s="21"/>
      <c r="P21" s="21"/>
    </row>
    <row r="22" spans="1:16" s="358" customFormat="1" ht="15" customHeight="1" x14ac:dyDescent="0.25">
      <c r="A22" s="192"/>
      <c r="B22" s="256" t="s">
        <v>253</v>
      </c>
      <c r="C22" s="256" t="s">
        <v>254</v>
      </c>
      <c r="D22" s="256" t="s">
        <v>255</v>
      </c>
      <c r="E22" s="133"/>
      <c r="F22" s="133">
        <v>9</v>
      </c>
      <c r="G22" s="133"/>
      <c r="H22" s="133">
        <v>9</v>
      </c>
      <c r="I22" s="120">
        <f t="shared" si="0"/>
        <v>18</v>
      </c>
      <c r="J22" s="61"/>
      <c r="K22" s="61"/>
      <c r="L22" s="61"/>
      <c r="M22" s="61"/>
      <c r="N22" s="61"/>
      <c r="O22" s="61"/>
      <c r="P22" s="61"/>
    </row>
    <row r="23" spans="1:16" s="370" customFormat="1" ht="15" customHeight="1" x14ac:dyDescent="0.25">
      <c r="A23" s="192"/>
      <c r="B23" s="356" t="s">
        <v>202</v>
      </c>
      <c r="C23" s="356" t="s">
        <v>201</v>
      </c>
      <c r="D23" s="357" t="s">
        <v>174</v>
      </c>
      <c r="E23" s="132">
        <v>17</v>
      </c>
      <c r="F23" s="132"/>
      <c r="G23" s="132"/>
      <c r="H23" s="132"/>
      <c r="I23" s="399">
        <f t="shared" si="0"/>
        <v>17</v>
      </c>
      <c r="J23" s="61"/>
      <c r="K23" s="61"/>
      <c r="L23" s="61"/>
      <c r="M23" s="61"/>
      <c r="N23" s="61"/>
      <c r="O23" s="61"/>
      <c r="P23" s="61"/>
    </row>
    <row r="24" spans="1:16" s="370" customFormat="1" ht="15" customHeight="1" x14ac:dyDescent="0.25">
      <c r="A24" s="192"/>
      <c r="B24" s="256" t="s">
        <v>581</v>
      </c>
      <c r="C24" s="256" t="s">
        <v>582</v>
      </c>
      <c r="D24" s="256" t="s">
        <v>171</v>
      </c>
      <c r="E24" s="133"/>
      <c r="F24" s="133">
        <v>10</v>
      </c>
      <c r="G24" s="133"/>
      <c r="H24" s="133">
        <v>7</v>
      </c>
      <c r="I24" s="120">
        <f t="shared" si="0"/>
        <v>17</v>
      </c>
      <c r="J24" s="61"/>
      <c r="K24" s="61"/>
      <c r="L24" s="61"/>
      <c r="M24" s="61"/>
      <c r="N24" s="61"/>
      <c r="O24" s="61"/>
      <c r="P24" s="61"/>
    </row>
    <row r="25" spans="1:16" s="394" customFormat="1" ht="15" customHeight="1" x14ac:dyDescent="0.25">
      <c r="A25" s="192"/>
      <c r="B25" s="256" t="s">
        <v>247</v>
      </c>
      <c r="C25" s="256" t="s">
        <v>199</v>
      </c>
      <c r="D25" s="256" t="s">
        <v>249</v>
      </c>
      <c r="E25" s="133"/>
      <c r="F25" s="133">
        <v>15</v>
      </c>
      <c r="G25" s="133"/>
      <c r="H25" s="133"/>
      <c r="I25" s="120">
        <f t="shared" si="0"/>
        <v>15</v>
      </c>
      <c r="J25" s="61"/>
      <c r="K25" s="61"/>
      <c r="L25" s="61"/>
      <c r="M25" s="61"/>
      <c r="N25" s="61"/>
      <c r="O25" s="61"/>
      <c r="P25" s="61"/>
    </row>
    <row r="26" spans="1:16" s="394" customFormat="1" ht="15" customHeight="1" x14ac:dyDescent="0.25">
      <c r="A26" s="192"/>
      <c r="B26" s="356" t="s">
        <v>247</v>
      </c>
      <c r="C26" s="356" t="s">
        <v>248</v>
      </c>
      <c r="D26" s="357" t="s">
        <v>249</v>
      </c>
      <c r="E26" s="133">
        <v>13</v>
      </c>
      <c r="F26" s="133"/>
      <c r="G26" s="133"/>
      <c r="H26" s="133"/>
      <c r="I26" s="120">
        <f t="shared" si="0"/>
        <v>13</v>
      </c>
      <c r="J26" s="61"/>
      <c r="K26" s="61"/>
      <c r="L26" s="61"/>
      <c r="M26" s="61"/>
      <c r="N26" s="61"/>
      <c r="O26" s="61"/>
      <c r="P26" s="61"/>
    </row>
    <row r="27" spans="1:16" ht="15" customHeight="1" x14ac:dyDescent="0.25">
      <c r="A27" s="1"/>
      <c r="B27" s="242" t="s">
        <v>290</v>
      </c>
      <c r="C27" s="242" t="s">
        <v>291</v>
      </c>
      <c r="D27" s="243" t="s">
        <v>292</v>
      </c>
      <c r="E27" s="70">
        <v>8</v>
      </c>
      <c r="F27" s="70"/>
      <c r="G27" s="133"/>
      <c r="H27" s="70"/>
      <c r="I27" s="120">
        <f t="shared" si="0"/>
        <v>8</v>
      </c>
      <c r="J27" s="21"/>
      <c r="K27" s="21"/>
      <c r="L27" s="21"/>
      <c r="M27" s="21"/>
      <c r="N27" s="21"/>
      <c r="O27" s="21"/>
      <c r="P27" s="21"/>
    </row>
    <row r="28" spans="1:16" ht="15" customHeight="1" x14ac:dyDescent="0.25">
      <c r="A28" s="1"/>
      <c r="B28" s="1"/>
      <c r="C28" s="1"/>
      <c r="D28" s="21"/>
      <c r="E28" s="21"/>
      <c r="F28" s="21"/>
      <c r="G28" s="6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5" customHeight="1" x14ac:dyDescent="0.25">
      <c r="A29" s="1"/>
      <c r="B29" s="1"/>
      <c r="C29" s="1"/>
      <c r="D29" s="21"/>
      <c r="E29" s="21"/>
      <c r="F29" s="21"/>
      <c r="G29" s="6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5" customHeight="1" x14ac:dyDescent="0.25">
      <c r="A30" s="1"/>
      <c r="B30" s="20" t="s">
        <v>140</v>
      </c>
      <c r="C30" s="21"/>
      <c r="D30" s="21"/>
      <c r="E30" s="21"/>
      <c r="F30" s="21"/>
      <c r="G30" s="6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5" customHeight="1" x14ac:dyDescent="0.25">
      <c r="A31" s="1"/>
      <c r="B31" s="20" t="s">
        <v>121</v>
      </c>
      <c r="C31" s="21"/>
      <c r="D31" s="21"/>
      <c r="E31" s="21"/>
      <c r="F31" s="21"/>
      <c r="G31" s="6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5" customHeight="1" x14ac:dyDescent="0.25">
      <c r="A32" s="1">
        <v>1</v>
      </c>
      <c r="B32" s="23"/>
      <c r="C32" s="23"/>
      <c r="D32" s="23"/>
      <c r="E32" s="21"/>
      <c r="F32" s="21"/>
      <c r="G32" s="6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5" customHeight="1" x14ac:dyDescent="0.25">
      <c r="A33" s="1">
        <v>2</v>
      </c>
      <c r="B33" s="23"/>
      <c r="C33" s="23"/>
      <c r="D33" s="23"/>
      <c r="E33" s="1"/>
      <c r="F33" s="1"/>
      <c r="G33" s="192"/>
      <c r="H33" s="1"/>
      <c r="I33" s="1"/>
      <c r="J33" s="21"/>
      <c r="K33" s="21"/>
      <c r="L33" s="21"/>
      <c r="M33" s="21"/>
      <c r="N33" s="21"/>
      <c r="O33" s="21"/>
      <c r="P33" s="21"/>
    </row>
    <row r="34" spans="1:16" ht="15" customHeight="1" x14ac:dyDescent="0.25">
      <c r="A34" s="1">
        <v>3</v>
      </c>
      <c r="B34" s="23"/>
      <c r="C34" s="23"/>
      <c r="D34" s="23"/>
      <c r="E34" s="1"/>
      <c r="F34" s="1"/>
      <c r="G34" s="192"/>
      <c r="H34" s="1"/>
      <c r="I34" s="1"/>
      <c r="J34" s="21"/>
      <c r="K34" s="21"/>
      <c r="L34" s="21"/>
      <c r="M34" s="21"/>
      <c r="N34" s="21"/>
      <c r="O34" s="21"/>
      <c r="P34" s="21"/>
    </row>
    <row r="35" spans="1:16" ht="15" customHeight="1" x14ac:dyDescent="0.25">
      <c r="A35" s="1"/>
      <c r="B35" s="21"/>
      <c r="C35" s="21"/>
      <c r="D35" s="21"/>
      <c r="E35" s="1"/>
      <c r="F35" s="1"/>
      <c r="G35" s="192"/>
      <c r="H35" s="1"/>
      <c r="I35" s="1"/>
      <c r="J35" s="21"/>
      <c r="K35" s="21"/>
      <c r="L35" s="21"/>
      <c r="M35" s="21"/>
      <c r="N35" s="21"/>
      <c r="O35" s="21"/>
      <c r="P35" s="21"/>
    </row>
    <row r="36" spans="1:16" ht="15" customHeight="1" x14ac:dyDescent="0.25">
      <c r="A36" s="1"/>
      <c r="B36" s="21"/>
      <c r="C36" s="21"/>
      <c r="D36" s="21"/>
      <c r="E36" s="1"/>
      <c r="F36" s="1"/>
      <c r="G36" s="192"/>
      <c r="H36" s="1"/>
      <c r="I36" s="1"/>
      <c r="J36" s="21"/>
      <c r="K36" s="21"/>
      <c r="L36" s="21"/>
      <c r="M36" s="21"/>
      <c r="N36" s="21"/>
      <c r="O36" s="21"/>
      <c r="P36" s="21"/>
    </row>
    <row r="37" spans="1:16" ht="15" customHeight="1" x14ac:dyDescent="0.25">
      <c r="A37" s="1"/>
      <c r="B37" s="21"/>
      <c r="C37" s="21"/>
      <c r="D37" s="21"/>
      <c r="E37" s="1"/>
      <c r="F37" s="1"/>
      <c r="G37" s="192"/>
      <c r="H37" s="1"/>
      <c r="I37" s="1"/>
      <c r="J37" s="21"/>
      <c r="K37" s="21"/>
      <c r="L37" s="21"/>
      <c r="M37" s="21"/>
      <c r="N37" s="21"/>
      <c r="O37" s="21"/>
      <c r="P37" s="21"/>
    </row>
    <row r="38" spans="1:16" ht="15" customHeight="1" x14ac:dyDescent="0.25">
      <c r="A38" s="1"/>
      <c r="B38" s="21"/>
      <c r="C38" s="21"/>
      <c r="D38" s="21"/>
      <c r="E38" s="1"/>
      <c r="F38" s="1"/>
      <c r="G38" s="192"/>
      <c r="H38" s="1"/>
      <c r="I38" s="1"/>
      <c r="J38" s="21"/>
      <c r="K38" s="21"/>
      <c r="L38" s="21"/>
      <c r="M38" s="21"/>
      <c r="N38" s="21"/>
      <c r="O38" s="21"/>
      <c r="P38" s="21"/>
    </row>
    <row r="39" spans="1:16" ht="15" customHeight="1" x14ac:dyDescent="0.25">
      <c r="A39" s="1"/>
      <c r="B39" s="21"/>
      <c r="C39" s="21"/>
      <c r="D39" s="21"/>
      <c r="E39" s="1"/>
      <c r="F39" s="1"/>
      <c r="G39" s="192"/>
      <c r="H39" s="1"/>
      <c r="I39" s="1"/>
      <c r="J39" s="21"/>
      <c r="K39" s="21"/>
      <c r="L39" s="21"/>
      <c r="M39" s="21"/>
      <c r="N39" s="21"/>
      <c r="O39" s="21"/>
      <c r="P39" s="21"/>
    </row>
    <row r="40" spans="1:16" ht="15" customHeight="1" x14ac:dyDescent="0.25">
      <c r="A40" s="1"/>
      <c r="B40" s="21"/>
      <c r="C40" s="21"/>
      <c r="D40" s="21"/>
      <c r="E40" s="21"/>
      <c r="F40" s="21"/>
      <c r="G40" s="61"/>
      <c r="H40" s="21"/>
      <c r="I40" s="1"/>
      <c r="J40" s="21"/>
      <c r="K40" s="21"/>
      <c r="L40" s="21"/>
      <c r="M40" s="21"/>
      <c r="N40" s="21"/>
      <c r="O40" s="21"/>
      <c r="P40" s="21"/>
    </row>
    <row r="41" spans="1:16" ht="15" customHeight="1" x14ac:dyDescent="0.25">
      <c r="A41" s="1"/>
      <c r="B41" s="21"/>
      <c r="C41" s="21"/>
      <c r="D41" s="21"/>
      <c r="E41" s="21"/>
      <c r="F41" s="21"/>
      <c r="G41" s="61"/>
      <c r="H41" s="21"/>
      <c r="I41" s="1"/>
      <c r="J41" s="21"/>
      <c r="K41" s="21"/>
      <c r="L41" s="21"/>
      <c r="M41" s="21"/>
      <c r="N41" s="21"/>
      <c r="O41" s="21"/>
      <c r="P41" s="21"/>
    </row>
  </sheetData>
  <sortState ref="B8:I27">
    <sortCondition descending="1" ref="I8:I27"/>
  </sortState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4" sqref="A4"/>
    </sheetView>
  </sheetViews>
  <sheetFormatPr defaultColWidth="17.28515625" defaultRowHeight="15.75" customHeight="1" x14ac:dyDescent="0.2"/>
  <cols>
    <col min="1" max="1" width="4.140625" customWidth="1"/>
    <col min="2" max="2" width="23.140625" customWidth="1"/>
    <col min="3" max="3" width="25.28515625" customWidth="1"/>
    <col min="4" max="4" width="13.7109375" customWidth="1"/>
    <col min="5" max="5" width="9.140625" customWidth="1"/>
    <col min="6" max="6" width="15" customWidth="1"/>
    <col min="7" max="7" width="15" style="370" customWidth="1"/>
    <col min="8" max="8" width="13.28515625" customWidth="1"/>
    <col min="9" max="9" width="9.140625" customWidth="1"/>
  </cols>
  <sheetData>
    <row r="1" spans="1:9" ht="18.75" customHeight="1" x14ac:dyDescent="0.3">
      <c r="A1" s="14"/>
      <c r="B1" s="66" t="s">
        <v>136</v>
      </c>
      <c r="C1" s="58"/>
      <c r="D1" s="21"/>
      <c r="F1" s="15"/>
      <c r="G1" s="131"/>
      <c r="H1" s="21"/>
      <c r="I1" s="1"/>
    </row>
    <row r="2" spans="1:9" ht="15" customHeight="1" x14ac:dyDescent="0.25">
      <c r="A2" s="1"/>
      <c r="B2" s="456" t="s">
        <v>25</v>
      </c>
      <c r="C2" s="457"/>
      <c r="D2" s="21"/>
      <c r="E2" s="21"/>
      <c r="F2" s="21"/>
      <c r="G2" s="61"/>
      <c r="H2" s="21"/>
      <c r="I2" s="1"/>
    </row>
    <row r="3" spans="1:9" ht="15" customHeight="1" x14ac:dyDescent="0.25">
      <c r="A3" s="1"/>
      <c r="B3" s="21" t="s">
        <v>26</v>
      </c>
      <c r="C3" s="21"/>
      <c r="D3" s="21"/>
      <c r="E3" s="21"/>
      <c r="F3" s="21"/>
      <c r="G3" s="61"/>
      <c r="H3" s="21"/>
      <c r="I3" s="1"/>
    </row>
    <row r="4" spans="1:9" ht="15" customHeight="1" x14ac:dyDescent="0.25">
      <c r="A4" s="17"/>
      <c r="B4" s="52" t="s">
        <v>105</v>
      </c>
      <c r="C4" s="21"/>
      <c r="D4" s="21"/>
      <c r="E4" s="8"/>
      <c r="F4" s="21"/>
      <c r="G4" s="61"/>
      <c r="H4" s="135" t="s">
        <v>235</v>
      </c>
      <c r="I4" s="1"/>
    </row>
    <row r="5" spans="1:9" ht="15" customHeight="1" x14ac:dyDescent="0.25">
      <c r="A5" s="17"/>
      <c r="B5" s="21"/>
      <c r="C5" s="21"/>
      <c r="D5" s="21"/>
      <c r="E5" s="287" t="s">
        <v>14</v>
      </c>
      <c r="F5" s="8" t="s">
        <v>4</v>
      </c>
      <c r="G5" s="134" t="s">
        <v>627</v>
      </c>
      <c r="H5" s="8" t="s">
        <v>14</v>
      </c>
      <c r="I5" s="1"/>
    </row>
    <row r="6" spans="1:9" ht="15" customHeight="1" x14ac:dyDescent="0.25">
      <c r="A6" s="17"/>
      <c r="B6" s="21"/>
      <c r="C6" s="21"/>
      <c r="D6" s="21"/>
      <c r="E6" s="38" t="s">
        <v>137</v>
      </c>
      <c r="F6" s="38" t="s">
        <v>138</v>
      </c>
      <c r="G6" s="38"/>
      <c r="H6" s="38" t="s">
        <v>139</v>
      </c>
      <c r="I6" s="1"/>
    </row>
    <row r="7" spans="1:9" ht="15" customHeight="1" x14ac:dyDescent="0.25">
      <c r="A7" s="17"/>
      <c r="B7" s="224" t="s">
        <v>27</v>
      </c>
      <c r="C7" s="225" t="s">
        <v>28</v>
      </c>
      <c r="D7" s="225" t="s">
        <v>29</v>
      </c>
      <c r="E7" s="223"/>
      <c r="F7" s="211"/>
      <c r="G7" s="211"/>
      <c r="H7" s="211"/>
      <c r="I7" s="226" t="s">
        <v>30</v>
      </c>
    </row>
    <row r="8" spans="1:9" ht="15" customHeight="1" x14ac:dyDescent="0.25">
      <c r="A8" s="65">
        <v>1</v>
      </c>
      <c r="B8" s="46" t="s">
        <v>213</v>
      </c>
      <c r="C8" s="46" t="s">
        <v>214</v>
      </c>
      <c r="D8" s="47" t="s">
        <v>174</v>
      </c>
      <c r="E8" s="108">
        <v>25</v>
      </c>
      <c r="F8" s="109"/>
      <c r="G8" s="132">
        <v>19</v>
      </c>
      <c r="H8" s="121"/>
      <c r="I8" s="120">
        <f t="shared" ref="I8:I16" si="0">SUM(E8:H8)</f>
        <v>44</v>
      </c>
    </row>
    <row r="9" spans="1:9" ht="15" customHeight="1" x14ac:dyDescent="0.25">
      <c r="A9" s="65">
        <v>2</v>
      </c>
      <c r="B9" s="46" t="s">
        <v>215</v>
      </c>
      <c r="C9" s="46" t="s">
        <v>216</v>
      </c>
      <c r="D9" s="47" t="s">
        <v>187</v>
      </c>
      <c r="E9" s="108">
        <v>22</v>
      </c>
      <c r="F9" s="118"/>
      <c r="G9" s="132">
        <v>19</v>
      </c>
      <c r="H9" s="118"/>
      <c r="I9" s="120">
        <f t="shared" si="0"/>
        <v>41</v>
      </c>
    </row>
    <row r="10" spans="1:9" ht="15" customHeight="1" x14ac:dyDescent="0.25">
      <c r="A10" s="65">
        <v>3</v>
      </c>
      <c r="B10" s="371" t="s">
        <v>197</v>
      </c>
      <c r="C10" s="371" t="s">
        <v>260</v>
      </c>
      <c r="D10" s="372" t="s">
        <v>120</v>
      </c>
      <c r="E10" s="415">
        <v>19</v>
      </c>
      <c r="F10" s="416">
        <v>11</v>
      </c>
      <c r="G10" s="417"/>
      <c r="H10" s="416"/>
      <c r="I10" s="120">
        <f t="shared" si="0"/>
        <v>30</v>
      </c>
    </row>
    <row r="11" spans="1:9" ht="15" customHeight="1" x14ac:dyDescent="0.25">
      <c r="A11" s="64">
        <v>4</v>
      </c>
      <c r="B11" s="82" t="s">
        <v>630</v>
      </c>
      <c r="C11" s="76" t="s">
        <v>631</v>
      </c>
      <c r="D11" s="82" t="s">
        <v>634</v>
      </c>
      <c r="E11" s="69"/>
      <c r="F11" s="70"/>
      <c r="G11" s="133">
        <v>19</v>
      </c>
      <c r="H11" s="141"/>
      <c r="I11" s="120">
        <f t="shared" si="0"/>
        <v>19</v>
      </c>
    </row>
    <row r="12" spans="1:9" ht="15" customHeight="1" x14ac:dyDescent="0.25">
      <c r="A12" s="64"/>
      <c r="B12" s="101" t="s">
        <v>632</v>
      </c>
      <c r="C12" s="51" t="s">
        <v>633</v>
      </c>
      <c r="D12" s="101" t="s">
        <v>400</v>
      </c>
      <c r="E12" s="108"/>
      <c r="F12" s="109"/>
      <c r="G12" s="132">
        <v>19</v>
      </c>
      <c r="H12" s="121"/>
      <c r="I12" s="120">
        <f t="shared" si="0"/>
        <v>19</v>
      </c>
    </row>
    <row r="13" spans="1:9" ht="15" customHeight="1" x14ac:dyDescent="0.25">
      <c r="A13" s="18"/>
      <c r="B13" s="401" t="s">
        <v>293</v>
      </c>
      <c r="C13" s="245" t="s">
        <v>294</v>
      </c>
      <c r="D13" s="246" t="s">
        <v>226</v>
      </c>
      <c r="E13" s="260">
        <v>17</v>
      </c>
      <c r="F13" s="260"/>
      <c r="G13" s="133"/>
      <c r="H13" s="260"/>
      <c r="I13" s="120">
        <f t="shared" si="0"/>
        <v>17</v>
      </c>
    </row>
    <row r="14" spans="1:9" ht="15" customHeight="1" x14ac:dyDescent="0.25">
      <c r="A14" s="18"/>
      <c r="B14" s="353" t="s">
        <v>295</v>
      </c>
      <c r="C14" s="404" t="s">
        <v>296</v>
      </c>
      <c r="D14" s="405" t="s">
        <v>210</v>
      </c>
      <c r="E14" s="118">
        <v>15</v>
      </c>
      <c r="F14" s="118"/>
      <c r="G14" s="132"/>
      <c r="H14" s="118"/>
      <c r="I14" s="120">
        <f t="shared" si="0"/>
        <v>15</v>
      </c>
    </row>
    <row r="15" spans="1:9" ht="15" customHeight="1" x14ac:dyDescent="0.25">
      <c r="A15" s="18"/>
      <c r="B15" s="122" t="s">
        <v>261</v>
      </c>
      <c r="C15" s="79" t="s">
        <v>262</v>
      </c>
      <c r="D15" s="79" t="s">
        <v>226</v>
      </c>
      <c r="E15" s="70"/>
      <c r="F15" s="70">
        <v>12.5</v>
      </c>
      <c r="G15" s="133"/>
      <c r="H15" s="70"/>
      <c r="I15" s="120">
        <f t="shared" si="0"/>
        <v>12.5</v>
      </c>
    </row>
    <row r="16" spans="1:9" ht="15" customHeight="1" x14ac:dyDescent="0.25">
      <c r="A16" s="18"/>
      <c r="B16" s="402" t="s">
        <v>217</v>
      </c>
      <c r="C16" s="403" t="s">
        <v>218</v>
      </c>
      <c r="D16" s="83" t="s">
        <v>219</v>
      </c>
      <c r="E16" s="109"/>
      <c r="F16" s="109">
        <v>9.5</v>
      </c>
      <c r="G16" s="132"/>
      <c r="H16" s="109"/>
      <c r="I16" s="120">
        <f t="shared" si="0"/>
        <v>9.5</v>
      </c>
    </row>
    <row r="17" spans="1:9" ht="15" customHeight="1" x14ac:dyDescent="0.25">
      <c r="A17" s="1"/>
      <c r="B17" s="79"/>
      <c r="C17" s="79"/>
      <c r="D17" s="79"/>
      <c r="E17" s="70"/>
      <c r="F17" s="70"/>
      <c r="G17" s="133"/>
      <c r="H17" s="70"/>
      <c r="I17" s="120">
        <f t="shared" ref="I17:I21" si="1">SUM(E17:H17)</f>
        <v>0</v>
      </c>
    </row>
    <row r="18" spans="1:9" ht="15" customHeight="1" x14ac:dyDescent="0.25">
      <c r="A18" s="1"/>
      <c r="B18" s="83"/>
      <c r="C18" s="83"/>
      <c r="D18" s="83"/>
      <c r="E18" s="109"/>
      <c r="F18" s="109"/>
      <c r="G18" s="132"/>
      <c r="H18" s="109"/>
      <c r="I18" s="120">
        <f t="shared" si="1"/>
        <v>0</v>
      </c>
    </row>
    <row r="19" spans="1:9" s="255" customFormat="1" ht="15" customHeight="1" x14ac:dyDescent="0.25">
      <c r="A19" s="192"/>
      <c r="B19" s="256"/>
      <c r="C19" s="256"/>
      <c r="D19" s="256"/>
      <c r="E19" s="133"/>
      <c r="F19" s="133"/>
      <c r="G19" s="133"/>
      <c r="H19" s="133"/>
      <c r="I19" s="120">
        <f t="shared" si="1"/>
        <v>0</v>
      </c>
    </row>
    <row r="20" spans="1:9" s="284" customFormat="1" ht="15" customHeight="1" x14ac:dyDescent="0.25">
      <c r="A20" s="192"/>
      <c r="B20" s="272"/>
      <c r="C20" s="285"/>
      <c r="D20" s="272"/>
      <c r="E20" s="132"/>
      <c r="F20" s="132"/>
      <c r="G20" s="132"/>
      <c r="H20" s="132"/>
      <c r="I20" s="120">
        <f t="shared" si="1"/>
        <v>0</v>
      </c>
    </row>
    <row r="21" spans="1:9" ht="15" customHeight="1" x14ac:dyDescent="0.25">
      <c r="A21" s="1"/>
      <c r="B21" s="83"/>
      <c r="C21" s="272"/>
      <c r="D21" s="83"/>
      <c r="E21" s="109"/>
      <c r="F21" s="109"/>
      <c r="G21" s="132"/>
      <c r="H21" s="109"/>
      <c r="I21" s="120">
        <f t="shared" si="1"/>
        <v>0</v>
      </c>
    </row>
    <row r="22" spans="1:9" ht="15" customHeight="1" x14ac:dyDescent="0.25">
      <c r="A22" s="1"/>
      <c r="B22" s="21"/>
      <c r="C22" s="21"/>
      <c r="D22" s="21"/>
      <c r="E22" s="1"/>
      <c r="F22" s="1"/>
      <c r="G22" s="192"/>
      <c r="H22" s="1"/>
      <c r="I22" s="1"/>
    </row>
    <row r="23" spans="1:9" ht="15.75" customHeight="1" x14ac:dyDescent="0.25">
      <c r="A23" s="1"/>
      <c r="B23" s="20" t="s">
        <v>140</v>
      </c>
      <c r="C23" s="21"/>
      <c r="D23" s="21"/>
      <c r="E23" s="1"/>
      <c r="F23" s="1"/>
      <c r="G23" s="192"/>
      <c r="H23" s="1"/>
      <c r="I23" s="1"/>
    </row>
    <row r="24" spans="1:9" ht="15.75" customHeight="1" x14ac:dyDescent="0.25">
      <c r="A24" s="1"/>
      <c r="B24" s="20" t="s">
        <v>121</v>
      </c>
      <c r="C24" s="21"/>
      <c r="D24" s="21"/>
      <c r="E24" s="1"/>
      <c r="F24" s="1"/>
      <c r="G24" s="192"/>
      <c r="H24" s="1"/>
      <c r="I24" s="1"/>
    </row>
    <row r="25" spans="1:9" ht="15" customHeight="1" x14ac:dyDescent="0.25">
      <c r="A25" s="1">
        <v>1</v>
      </c>
      <c r="B25" s="76"/>
      <c r="C25" s="76"/>
      <c r="D25" s="76"/>
      <c r="E25" s="1"/>
      <c r="F25" s="1"/>
      <c r="G25" s="192"/>
      <c r="H25" s="1"/>
      <c r="I25" s="1"/>
    </row>
    <row r="26" spans="1:9" ht="15" customHeight="1" x14ac:dyDescent="0.25">
      <c r="A26" s="1">
        <v>2</v>
      </c>
      <c r="B26" s="101"/>
      <c r="C26" s="101"/>
      <c r="D26" s="101"/>
      <c r="E26" s="1"/>
      <c r="F26" s="1"/>
      <c r="G26" s="192"/>
      <c r="H26" s="1"/>
      <c r="I26" s="1"/>
    </row>
    <row r="27" spans="1:9" ht="15" customHeight="1" x14ac:dyDescent="0.25">
      <c r="A27" s="1">
        <v>3</v>
      </c>
      <c r="B27" s="101"/>
      <c r="C27" s="101"/>
      <c r="D27" s="101"/>
      <c r="E27" s="1"/>
      <c r="F27" s="1"/>
      <c r="G27" s="192"/>
      <c r="H27" s="1"/>
      <c r="I27" s="1"/>
    </row>
    <row r="28" spans="1:9" ht="15" customHeight="1" x14ac:dyDescent="0.25">
      <c r="A28" s="1"/>
      <c r="B28" s="21"/>
      <c r="C28" s="21"/>
      <c r="D28" s="21"/>
      <c r="E28" s="1"/>
      <c r="F28" s="1"/>
      <c r="G28" s="192"/>
      <c r="H28" s="1"/>
      <c r="I28" s="1"/>
    </row>
    <row r="29" spans="1:9" ht="15" customHeight="1" x14ac:dyDescent="0.25">
      <c r="A29" s="1"/>
      <c r="B29" s="21"/>
      <c r="C29" s="21"/>
      <c r="D29" s="21"/>
      <c r="E29" s="1"/>
      <c r="F29" s="1"/>
      <c r="G29" s="192"/>
      <c r="H29" s="1"/>
      <c r="I29" s="1"/>
    </row>
    <row r="30" spans="1:9" ht="15" customHeight="1" x14ac:dyDescent="0.25">
      <c r="A30" s="1"/>
      <c r="B30" s="24"/>
      <c r="C30" s="21"/>
      <c r="D30" s="21"/>
      <c r="E30" s="1"/>
      <c r="F30" s="1"/>
      <c r="G30" s="192"/>
      <c r="H30" s="1"/>
      <c r="I30" s="1"/>
    </row>
    <row r="31" spans="1:9" ht="15" customHeight="1" x14ac:dyDescent="0.25">
      <c r="A31" s="1"/>
      <c r="B31" s="52"/>
      <c r="C31" s="21"/>
      <c r="D31" s="21"/>
      <c r="E31" s="1"/>
      <c r="F31" s="1"/>
      <c r="G31" s="192"/>
      <c r="H31" s="1"/>
      <c r="I31" s="1"/>
    </row>
    <row r="32" spans="1:9" ht="15" customHeight="1" x14ac:dyDescent="0.25">
      <c r="A32" s="1"/>
      <c r="B32" s="21"/>
      <c r="C32" s="21"/>
      <c r="D32" s="21"/>
      <c r="E32" s="1"/>
      <c r="F32" s="1"/>
      <c r="G32" s="192"/>
      <c r="H32" s="1"/>
      <c r="I32" s="1"/>
    </row>
    <row r="33" spans="1:9" ht="15" customHeight="1" x14ac:dyDescent="0.25">
      <c r="A33" s="1"/>
      <c r="B33" s="21"/>
      <c r="C33" s="21"/>
      <c r="D33" s="21"/>
      <c r="E33" s="1"/>
      <c r="F33" s="1"/>
      <c r="G33" s="192"/>
      <c r="H33" s="1"/>
      <c r="I33" s="1"/>
    </row>
    <row r="34" spans="1:9" ht="15" customHeight="1" x14ac:dyDescent="0.25">
      <c r="A34" s="1"/>
      <c r="B34" s="21"/>
      <c r="C34" s="21"/>
      <c r="D34" s="21"/>
      <c r="E34" s="1"/>
      <c r="F34" s="1"/>
      <c r="G34" s="192"/>
      <c r="H34" s="1"/>
      <c r="I34" s="1"/>
    </row>
    <row r="35" spans="1:9" ht="15" customHeight="1" x14ac:dyDescent="0.25">
      <c r="A35" s="1"/>
      <c r="B35" s="21"/>
      <c r="C35" s="21"/>
      <c r="D35" s="21"/>
      <c r="E35" s="1"/>
      <c r="F35" s="1"/>
      <c r="G35" s="192"/>
      <c r="H35" s="1"/>
      <c r="I35" s="1"/>
    </row>
    <row r="36" spans="1:9" ht="15" customHeight="1" x14ac:dyDescent="0.25">
      <c r="A36" s="1"/>
      <c r="B36" s="21"/>
      <c r="C36" s="21"/>
      <c r="D36" s="21"/>
      <c r="E36" s="1"/>
      <c r="F36" s="1"/>
      <c r="G36" s="192"/>
      <c r="H36" s="1"/>
      <c r="I36" s="1"/>
    </row>
    <row r="37" spans="1:9" ht="15" customHeight="1" x14ac:dyDescent="0.25">
      <c r="A37" s="1"/>
      <c r="B37" s="21"/>
      <c r="C37" s="21"/>
      <c r="D37" s="21"/>
      <c r="E37" s="21"/>
      <c r="F37" s="21"/>
      <c r="G37" s="61"/>
      <c r="H37" s="21"/>
      <c r="I37" s="1"/>
    </row>
    <row r="38" spans="1:9" ht="15" customHeight="1" x14ac:dyDescent="0.25">
      <c r="A38" s="1"/>
      <c r="B38" s="21"/>
      <c r="C38" s="21"/>
      <c r="D38" s="21"/>
      <c r="E38" s="21"/>
      <c r="F38" s="21"/>
      <c r="G38" s="61"/>
      <c r="H38" s="21"/>
      <c r="I38" s="1"/>
    </row>
  </sheetData>
  <sortState ref="B8:I16">
    <sortCondition descending="1" ref="I8:I16"/>
  </sortState>
  <mergeCells count="1">
    <mergeCell ref="B2:C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2" sqref="A2"/>
    </sheetView>
  </sheetViews>
  <sheetFormatPr defaultColWidth="17.28515625" defaultRowHeight="15.75" customHeight="1" x14ac:dyDescent="0.2"/>
  <cols>
    <col min="1" max="1" width="2.85546875" customWidth="1"/>
    <col min="2" max="2" width="28.7109375" customWidth="1"/>
    <col min="3" max="3" width="18.42578125" bestFit="1" customWidth="1"/>
    <col min="4" max="4" width="12.28515625" customWidth="1"/>
    <col min="5" max="5" width="9.140625" customWidth="1"/>
    <col min="6" max="6" width="14" customWidth="1"/>
    <col min="7" max="7" width="15" customWidth="1"/>
    <col min="8" max="14" width="9.140625" customWidth="1"/>
    <col min="15" max="15" width="15" customWidth="1"/>
  </cols>
  <sheetData>
    <row r="1" spans="1:15" ht="18.75" customHeight="1" x14ac:dyDescent="0.3">
      <c r="A1" s="1"/>
      <c r="B1" s="66" t="s">
        <v>141</v>
      </c>
      <c r="C1" s="58"/>
      <c r="D1" s="21"/>
      <c r="E1" s="15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5">
      <c r="A2" s="1"/>
      <c r="B2" s="21"/>
      <c r="C2" s="21"/>
      <c r="D2" s="21"/>
      <c r="E2" s="21"/>
      <c r="F2" s="1"/>
      <c r="G2" s="1"/>
      <c r="H2" s="1"/>
      <c r="I2" s="21"/>
      <c r="J2" s="21"/>
      <c r="K2" s="21"/>
      <c r="L2" s="21"/>
      <c r="M2" s="21"/>
      <c r="N2" s="21"/>
      <c r="O2" s="21"/>
    </row>
    <row r="3" spans="1:15" ht="15.75" customHeight="1" x14ac:dyDescent="0.25">
      <c r="A3" s="1"/>
      <c r="B3" s="25" t="s">
        <v>653</v>
      </c>
      <c r="C3" s="21"/>
      <c r="D3" s="21"/>
      <c r="E3" s="1"/>
      <c r="F3" s="1"/>
      <c r="G3" s="1"/>
      <c r="H3" s="1"/>
      <c r="I3" s="21"/>
      <c r="J3" s="21"/>
      <c r="K3" s="21"/>
      <c r="L3" s="21"/>
      <c r="M3" s="21"/>
      <c r="N3" s="21"/>
      <c r="O3" s="21"/>
    </row>
    <row r="4" spans="1:15" ht="15.75" customHeight="1" x14ac:dyDescent="0.25">
      <c r="A4" s="1"/>
      <c r="B4" s="25" t="s">
        <v>121</v>
      </c>
      <c r="C4" s="21"/>
      <c r="D4" s="21"/>
      <c r="E4" s="1"/>
      <c r="F4" s="1"/>
      <c r="G4" s="1"/>
      <c r="H4" s="1"/>
      <c r="I4" s="21"/>
      <c r="J4" s="21"/>
      <c r="K4" s="21"/>
      <c r="L4" s="21"/>
      <c r="M4" s="21"/>
      <c r="N4" s="21"/>
      <c r="O4" s="21"/>
    </row>
    <row r="5" spans="1:15" ht="15" customHeight="1" x14ac:dyDescent="0.25">
      <c r="A5" s="1"/>
      <c r="B5" s="21" t="s">
        <v>31</v>
      </c>
      <c r="C5" s="21" t="s">
        <v>32</v>
      </c>
      <c r="D5" s="21" t="s">
        <v>33</v>
      </c>
      <c r="E5" s="1"/>
      <c r="F5" s="1"/>
      <c r="G5" s="1"/>
      <c r="H5" s="1"/>
      <c r="I5" s="21"/>
      <c r="J5" s="21"/>
      <c r="K5" s="21"/>
      <c r="L5" s="21"/>
      <c r="M5" s="21"/>
      <c r="N5" s="21"/>
      <c r="O5" s="21"/>
    </row>
    <row r="6" spans="1:15" ht="15" customHeight="1" x14ac:dyDescent="0.25">
      <c r="A6" s="1">
        <v>1</v>
      </c>
      <c r="B6" s="318" t="s">
        <v>215</v>
      </c>
      <c r="C6" s="318" t="s">
        <v>216</v>
      </c>
      <c r="D6" s="319" t="s">
        <v>187</v>
      </c>
      <c r="E6" s="1"/>
      <c r="F6" s="1"/>
      <c r="G6" s="1"/>
      <c r="H6" s="1"/>
      <c r="I6" s="21"/>
      <c r="J6" s="21"/>
      <c r="K6" s="21"/>
      <c r="L6" s="21"/>
      <c r="M6" s="21"/>
      <c r="N6" s="21"/>
      <c r="O6" s="21"/>
    </row>
    <row r="7" spans="1:15" ht="15" customHeight="1" x14ac:dyDescent="0.25">
      <c r="A7" s="1">
        <v>2</v>
      </c>
      <c r="B7" s="318" t="s">
        <v>277</v>
      </c>
      <c r="C7" s="318" t="s">
        <v>276</v>
      </c>
      <c r="D7" s="319" t="s">
        <v>275</v>
      </c>
      <c r="E7" s="1"/>
      <c r="F7" s="1"/>
      <c r="G7" s="1"/>
      <c r="H7" s="1"/>
      <c r="I7" s="21"/>
      <c r="J7" s="21"/>
      <c r="K7" s="21"/>
      <c r="L7" s="21"/>
      <c r="M7" s="21"/>
      <c r="N7" s="21"/>
      <c r="O7" s="21"/>
    </row>
    <row r="8" spans="1:15" ht="15" customHeight="1" x14ac:dyDescent="0.25">
      <c r="A8" s="1">
        <v>3</v>
      </c>
      <c r="B8" s="318" t="s">
        <v>213</v>
      </c>
      <c r="C8" s="318" t="s">
        <v>214</v>
      </c>
      <c r="D8" s="319" t="s">
        <v>174</v>
      </c>
      <c r="E8" s="1"/>
      <c r="F8" s="1"/>
      <c r="G8" s="1"/>
      <c r="H8" s="1"/>
      <c r="I8" s="21"/>
      <c r="J8" s="21"/>
      <c r="K8" s="21"/>
      <c r="L8" s="21"/>
      <c r="M8" s="21"/>
      <c r="N8" s="21"/>
      <c r="O8" s="21"/>
    </row>
    <row r="9" spans="1:15" ht="15" customHeight="1" x14ac:dyDescent="0.25">
      <c r="A9" s="1">
        <v>4</v>
      </c>
      <c r="B9" s="318" t="s">
        <v>289</v>
      </c>
      <c r="C9" s="318" t="s">
        <v>288</v>
      </c>
      <c r="D9" s="319" t="s">
        <v>287</v>
      </c>
      <c r="E9" s="1"/>
      <c r="F9" s="1"/>
      <c r="G9" s="1"/>
      <c r="H9" s="1"/>
      <c r="I9" s="21"/>
      <c r="J9" s="21"/>
      <c r="K9" s="21"/>
      <c r="L9" s="21"/>
      <c r="M9" s="21"/>
      <c r="N9" s="21"/>
      <c r="O9" s="21"/>
    </row>
    <row r="10" spans="1:15" ht="15" customHeight="1" x14ac:dyDescent="0.25">
      <c r="A10" s="1">
        <v>5</v>
      </c>
      <c r="B10" s="318" t="s">
        <v>577</v>
      </c>
      <c r="C10" s="318" t="s">
        <v>578</v>
      </c>
      <c r="D10" s="319" t="s">
        <v>284</v>
      </c>
      <c r="E10" s="1"/>
      <c r="F10" s="1"/>
      <c r="G10" s="1"/>
      <c r="H10" s="1"/>
      <c r="I10" s="21"/>
      <c r="J10" s="21"/>
      <c r="K10" s="21"/>
      <c r="L10" s="21"/>
      <c r="M10" s="21"/>
      <c r="N10" s="21"/>
      <c r="O10" s="21"/>
    </row>
    <row r="11" spans="1:15" ht="15" customHeight="1" x14ac:dyDescent="0.25">
      <c r="A11" s="1">
        <v>6</v>
      </c>
      <c r="B11" s="318" t="s">
        <v>197</v>
      </c>
      <c r="C11" s="318" t="s">
        <v>198</v>
      </c>
      <c r="D11" s="319" t="s">
        <v>120</v>
      </c>
      <c r="E11" s="1"/>
      <c r="F11" s="1"/>
      <c r="G11" s="1"/>
      <c r="H11" s="1"/>
      <c r="I11" s="21"/>
      <c r="J11" s="21"/>
      <c r="K11" s="21"/>
      <c r="L11" s="21"/>
      <c r="M11" s="21"/>
      <c r="N11" s="21"/>
      <c r="O11" s="21"/>
    </row>
    <row r="12" spans="1:15" ht="15" customHeight="1" x14ac:dyDescent="0.25">
      <c r="A12" s="1">
        <v>7</v>
      </c>
      <c r="B12" s="318" t="s">
        <v>192</v>
      </c>
      <c r="C12" s="318" t="s">
        <v>191</v>
      </c>
      <c r="D12" s="319" t="s">
        <v>190</v>
      </c>
      <c r="E12" s="1"/>
      <c r="F12" s="1"/>
      <c r="G12" s="1"/>
      <c r="H12" s="1"/>
      <c r="I12" s="21"/>
      <c r="J12" s="21"/>
      <c r="K12" s="21"/>
      <c r="L12" s="21"/>
      <c r="M12" s="21"/>
      <c r="N12" s="21"/>
      <c r="O12" s="21"/>
    </row>
    <row r="13" spans="1:15" ht="15" customHeight="1" x14ac:dyDescent="0.25">
      <c r="A13" s="1">
        <v>8</v>
      </c>
      <c r="B13" s="318" t="s">
        <v>163</v>
      </c>
      <c r="C13" s="318" t="s">
        <v>164</v>
      </c>
      <c r="D13" s="319" t="s">
        <v>165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ht="15" customHeight="1" x14ac:dyDescent="0.25">
      <c r="A14" s="1">
        <v>9</v>
      </c>
      <c r="B14" s="318" t="s">
        <v>286</v>
      </c>
      <c r="C14" s="318" t="s">
        <v>285</v>
      </c>
      <c r="D14" s="319" t="s">
        <v>284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ht="15" customHeight="1" x14ac:dyDescent="0.25">
      <c r="A15" s="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15" customHeight="1" x14ac:dyDescent="0.25">
      <c r="A16" s="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ht="15" customHeight="1" x14ac:dyDescent="0.25">
      <c r="A17" s="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15" customHeight="1" x14ac:dyDescent="0.25">
      <c r="A18" s="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" customHeight="1" x14ac:dyDescent="0.25">
      <c r="A19" s="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ht="15" customHeight="1" x14ac:dyDescent="0.25">
      <c r="A20" s="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A34" sqref="A34"/>
    </sheetView>
  </sheetViews>
  <sheetFormatPr defaultColWidth="17.28515625" defaultRowHeight="15.75" customHeight="1" x14ac:dyDescent="0.2"/>
  <cols>
    <col min="1" max="1" width="4.42578125" style="191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0.7109375" customWidth="1"/>
    <col min="7" max="7" width="13.28515625" bestFit="1" customWidth="1"/>
    <col min="8" max="8" width="13.28515625" customWidth="1"/>
    <col min="9" max="19" width="9.140625" customWidth="1"/>
  </cols>
  <sheetData>
    <row r="1" spans="1:19" ht="18.75" customHeight="1" x14ac:dyDescent="0.3">
      <c r="A1" s="363"/>
      <c r="B1" s="53" t="s">
        <v>142</v>
      </c>
      <c r="C1" s="21"/>
      <c r="D1" s="21"/>
      <c r="E1" s="1"/>
      <c r="F1" s="15"/>
      <c r="G1" s="21"/>
      <c r="H1" s="16"/>
      <c r="I1" s="26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" customHeight="1" x14ac:dyDescent="0.25">
      <c r="A2" s="363"/>
      <c r="B2" s="24" t="s">
        <v>34</v>
      </c>
      <c r="C2" s="21"/>
      <c r="D2" s="21"/>
      <c r="E2" s="1"/>
      <c r="F2" s="43"/>
      <c r="G2" s="21"/>
      <c r="H2" s="16"/>
      <c r="I2" s="26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" customHeight="1" x14ac:dyDescent="0.25">
      <c r="A3" s="363"/>
      <c r="B3" s="27"/>
      <c r="C3" s="21"/>
      <c r="D3" s="21"/>
      <c r="E3" s="1"/>
      <c r="F3" s="1"/>
      <c r="G3" s="1"/>
      <c r="H3" s="19"/>
      <c r="I3" s="26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5" customHeight="1" x14ac:dyDescent="0.25">
      <c r="A4" s="363"/>
      <c r="B4" s="27" t="s">
        <v>35</v>
      </c>
      <c r="C4" s="21"/>
      <c r="D4" s="21"/>
      <c r="E4" s="1"/>
      <c r="F4" s="1"/>
      <c r="G4" s="1"/>
      <c r="H4" s="19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customHeight="1" x14ac:dyDescent="0.25">
      <c r="A5" s="363"/>
      <c r="B5" s="27" t="s">
        <v>36</v>
      </c>
      <c r="C5" s="21"/>
      <c r="D5" s="21"/>
      <c r="E5" s="1"/>
      <c r="F5" s="1"/>
      <c r="G5" s="1"/>
      <c r="H5" s="378" t="s">
        <v>614</v>
      </c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customHeight="1" x14ac:dyDescent="0.25">
      <c r="A6" s="363"/>
      <c r="B6" s="21"/>
      <c r="C6" s="21"/>
      <c r="D6" s="21"/>
      <c r="E6" s="8" t="s">
        <v>106</v>
      </c>
      <c r="F6" s="8" t="s">
        <v>125</v>
      </c>
      <c r="G6" s="55" t="s">
        <v>4</v>
      </c>
      <c r="H6" s="11" t="s">
        <v>120</v>
      </c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" customHeight="1" x14ac:dyDescent="0.25">
      <c r="A7" s="363"/>
      <c r="B7" s="21"/>
      <c r="C7" s="21"/>
      <c r="D7" s="21"/>
      <c r="E7" s="8" t="s">
        <v>127</v>
      </c>
      <c r="F7" s="8" t="s">
        <v>128</v>
      </c>
      <c r="G7" s="8" t="s">
        <v>138</v>
      </c>
      <c r="H7" s="11" t="s">
        <v>143</v>
      </c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5" customHeight="1" x14ac:dyDescent="0.25">
      <c r="A8" s="8"/>
      <c r="B8" s="48" t="s">
        <v>37</v>
      </c>
      <c r="C8" s="48" t="s">
        <v>38</v>
      </c>
      <c r="D8" s="48" t="s">
        <v>39</v>
      </c>
      <c r="E8" s="59"/>
      <c r="F8" s="74"/>
      <c r="G8" s="57"/>
      <c r="H8" s="75"/>
      <c r="I8" s="39" t="s">
        <v>40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" customHeight="1" x14ac:dyDescent="0.25">
      <c r="A9" s="1">
        <v>1</v>
      </c>
      <c r="B9" s="376" t="s">
        <v>514</v>
      </c>
      <c r="C9" s="376" t="s">
        <v>515</v>
      </c>
      <c r="D9" s="377" t="s">
        <v>516</v>
      </c>
      <c r="E9" s="379"/>
      <c r="F9" s="380">
        <v>25</v>
      </c>
      <c r="G9" s="386">
        <v>25</v>
      </c>
      <c r="H9" s="385">
        <v>37.5</v>
      </c>
      <c r="I9" s="100">
        <f t="shared" ref="I9:I19" si="0">SUM(E9:H9)</f>
        <v>87.5</v>
      </c>
      <c r="J9" s="21"/>
      <c r="K9" s="21"/>
      <c r="L9" s="21"/>
      <c r="M9" s="40"/>
      <c r="N9" s="21"/>
      <c r="O9" s="21"/>
      <c r="P9" s="21"/>
      <c r="Q9" s="21"/>
      <c r="R9" s="21"/>
      <c r="S9" s="21"/>
    </row>
    <row r="10" spans="1:19" ht="15" customHeight="1" x14ac:dyDescent="0.25">
      <c r="A10" s="1">
        <v>2</v>
      </c>
      <c r="B10" s="371" t="s">
        <v>420</v>
      </c>
      <c r="C10" s="371" t="s">
        <v>419</v>
      </c>
      <c r="D10" s="372" t="s">
        <v>341</v>
      </c>
      <c r="E10" s="381">
        <v>22</v>
      </c>
      <c r="F10" s="382">
        <v>22</v>
      </c>
      <c r="G10" s="382"/>
      <c r="H10" s="385">
        <v>33</v>
      </c>
      <c r="I10" s="100">
        <f t="shared" si="0"/>
        <v>77</v>
      </c>
      <c r="J10" s="21"/>
      <c r="K10" s="21"/>
      <c r="L10" s="21"/>
      <c r="M10" s="40"/>
      <c r="N10" s="21"/>
      <c r="O10" s="21"/>
      <c r="P10" s="21"/>
      <c r="Q10" s="21"/>
      <c r="R10" s="21"/>
      <c r="S10" s="21"/>
    </row>
    <row r="11" spans="1:19" ht="15" customHeight="1" x14ac:dyDescent="0.25">
      <c r="A11" s="1">
        <v>3</v>
      </c>
      <c r="B11" s="371" t="s">
        <v>318</v>
      </c>
      <c r="C11" s="371" t="s">
        <v>421</v>
      </c>
      <c r="D11" s="372" t="s">
        <v>174</v>
      </c>
      <c r="E11" s="379">
        <v>25</v>
      </c>
      <c r="F11" s="380"/>
      <c r="G11" s="380">
        <v>19</v>
      </c>
      <c r="H11" s="385">
        <v>28.5</v>
      </c>
      <c r="I11" s="100">
        <f t="shared" si="0"/>
        <v>72.5</v>
      </c>
      <c r="J11" s="21"/>
      <c r="K11" s="21"/>
      <c r="L11" s="21"/>
      <c r="M11" s="40"/>
      <c r="N11" s="21"/>
      <c r="O11" s="21"/>
      <c r="P11" s="21"/>
      <c r="Q11" s="21"/>
      <c r="R11" s="21"/>
      <c r="S11" s="21"/>
    </row>
    <row r="12" spans="1:19" ht="15" customHeight="1" x14ac:dyDescent="0.25">
      <c r="A12" s="1">
        <v>4</v>
      </c>
      <c r="B12" s="371" t="s">
        <v>356</v>
      </c>
      <c r="C12" s="371" t="s">
        <v>416</v>
      </c>
      <c r="D12" s="372" t="s">
        <v>337</v>
      </c>
      <c r="E12" s="383" t="s">
        <v>569</v>
      </c>
      <c r="F12" s="380">
        <v>19</v>
      </c>
      <c r="G12" s="380">
        <v>22</v>
      </c>
      <c r="H12" s="385">
        <v>19.5</v>
      </c>
      <c r="I12" s="100">
        <f t="shared" si="0"/>
        <v>60.5</v>
      </c>
      <c r="J12" s="21"/>
      <c r="K12" s="21"/>
      <c r="L12" s="21"/>
      <c r="M12" s="40"/>
      <c r="N12" s="21"/>
      <c r="O12" s="21"/>
      <c r="P12" s="21"/>
      <c r="Q12" s="21"/>
      <c r="R12" s="21"/>
      <c r="S12" s="21"/>
    </row>
    <row r="13" spans="1:19" ht="15" customHeight="1" x14ac:dyDescent="0.25">
      <c r="A13" s="1">
        <v>5</v>
      </c>
      <c r="B13" s="376" t="s">
        <v>420</v>
      </c>
      <c r="C13" s="376" t="s">
        <v>517</v>
      </c>
      <c r="D13" s="377" t="s">
        <v>341</v>
      </c>
      <c r="E13" s="379"/>
      <c r="F13" s="380">
        <v>17</v>
      </c>
      <c r="G13" s="380">
        <v>17</v>
      </c>
      <c r="H13" s="385">
        <v>22.5</v>
      </c>
      <c r="I13" s="100">
        <f t="shared" si="0"/>
        <v>56.5</v>
      </c>
      <c r="J13" s="21"/>
      <c r="K13" s="21"/>
      <c r="L13" s="21"/>
      <c r="M13" s="40"/>
      <c r="N13" s="21"/>
      <c r="O13" s="21"/>
      <c r="P13" s="21"/>
      <c r="Q13" s="21"/>
      <c r="R13" s="21"/>
      <c r="S13" s="21"/>
    </row>
    <row r="14" spans="1:19" ht="15" customHeight="1" x14ac:dyDescent="0.25">
      <c r="A14" s="1">
        <v>6</v>
      </c>
      <c r="B14" s="371" t="s">
        <v>413</v>
      </c>
      <c r="C14" s="371" t="s">
        <v>412</v>
      </c>
      <c r="D14" s="372" t="s">
        <v>268</v>
      </c>
      <c r="E14" s="379">
        <v>13</v>
      </c>
      <c r="F14" s="380">
        <v>15</v>
      </c>
      <c r="G14" s="380"/>
      <c r="H14" s="385">
        <v>25.5</v>
      </c>
      <c r="I14" s="100">
        <f t="shared" si="0"/>
        <v>53.5</v>
      </c>
      <c r="J14" s="21"/>
      <c r="K14" s="21"/>
      <c r="L14" s="21"/>
      <c r="M14" s="41"/>
      <c r="N14" s="21"/>
      <c r="O14" s="21"/>
      <c r="P14" s="21"/>
      <c r="Q14" s="21"/>
      <c r="R14" s="21"/>
      <c r="S14" s="21"/>
    </row>
    <row r="15" spans="1:19" ht="15" customHeight="1" x14ac:dyDescent="0.25">
      <c r="A15" s="1">
        <v>7</v>
      </c>
      <c r="B15" s="371" t="s">
        <v>411</v>
      </c>
      <c r="C15" s="371" t="s">
        <v>410</v>
      </c>
      <c r="D15" s="372" t="s">
        <v>409</v>
      </c>
      <c r="E15" s="379">
        <v>10</v>
      </c>
      <c r="F15" s="380">
        <v>13</v>
      </c>
      <c r="G15" s="380">
        <v>15</v>
      </c>
      <c r="H15" s="385"/>
      <c r="I15" s="100">
        <f t="shared" si="0"/>
        <v>38</v>
      </c>
      <c r="J15" s="21"/>
      <c r="K15" s="21"/>
      <c r="L15" s="21"/>
      <c r="M15" s="41"/>
      <c r="N15" s="21"/>
      <c r="O15" s="21"/>
      <c r="P15" s="21"/>
      <c r="Q15" s="21"/>
      <c r="R15" s="21"/>
      <c r="S15" s="21"/>
    </row>
    <row r="16" spans="1:19" ht="15" customHeight="1" x14ac:dyDescent="0.25">
      <c r="A16" s="363"/>
      <c r="B16" s="46" t="s">
        <v>418</v>
      </c>
      <c r="C16" s="46" t="s">
        <v>417</v>
      </c>
      <c r="D16" s="47" t="s">
        <v>336</v>
      </c>
      <c r="E16" s="168">
        <v>19</v>
      </c>
      <c r="F16" s="240"/>
      <c r="G16" s="240"/>
      <c r="H16" s="277"/>
      <c r="I16" s="100">
        <f t="shared" si="0"/>
        <v>19</v>
      </c>
      <c r="J16" s="21"/>
      <c r="K16" s="21"/>
      <c r="L16" s="21"/>
      <c r="M16" s="41"/>
      <c r="N16" s="21"/>
      <c r="O16" s="21"/>
      <c r="P16" s="21"/>
      <c r="Q16" s="21"/>
      <c r="R16" s="21"/>
      <c r="S16" s="21"/>
    </row>
    <row r="17" spans="1:19" ht="15" customHeight="1" x14ac:dyDescent="0.25">
      <c r="A17" s="363"/>
      <c r="B17" s="46" t="s">
        <v>415</v>
      </c>
      <c r="C17" s="46" t="s">
        <v>414</v>
      </c>
      <c r="D17" s="47" t="s">
        <v>206</v>
      </c>
      <c r="E17" s="168">
        <v>15</v>
      </c>
      <c r="F17" s="240"/>
      <c r="G17" s="240"/>
      <c r="H17" s="277"/>
      <c r="I17" s="100">
        <f t="shared" si="0"/>
        <v>15</v>
      </c>
      <c r="J17" s="21"/>
      <c r="K17" s="21"/>
      <c r="L17" s="21"/>
      <c r="M17" s="41"/>
      <c r="N17" s="21"/>
      <c r="O17" s="21"/>
      <c r="P17" s="21"/>
      <c r="Q17" s="21"/>
      <c r="R17" s="21"/>
      <c r="S17" s="21"/>
    </row>
    <row r="18" spans="1:19" ht="15" customHeight="1" x14ac:dyDescent="0.25">
      <c r="A18" s="363"/>
      <c r="B18" s="46" t="s">
        <v>408</v>
      </c>
      <c r="C18" s="46" t="s">
        <v>407</v>
      </c>
      <c r="D18" s="47" t="s">
        <v>334</v>
      </c>
      <c r="E18" s="249">
        <v>9</v>
      </c>
      <c r="F18" s="257"/>
      <c r="G18" s="257"/>
      <c r="H18" s="257"/>
      <c r="I18" s="100">
        <f t="shared" si="0"/>
        <v>9</v>
      </c>
      <c r="J18" s="21"/>
      <c r="K18" s="21"/>
      <c r="L18" s="21"/>
      <c r="M18" s="41"/>
      <c r="N18" s="21"/>
      <c r="O18" s="21"/>
      <c r="P18" s="21"/>
      <c r="Q18" s="21"/>
      <c r="R18" s="21"/>
      <c r="S18" s="21"/>
    </row>
    <row r="19" spans="1:19" ht="15" customHeight="1" x14ac:dyDescent="0.25">
      <c r="A19" s="363"/>
      <c r="B19" s="245" t="s">
        <v>406</v>
      </c>
      <c r="C19" s="245" t="s">
        <v>405</v>
      </c>
      <c r="D19" s="246" t="s">
        <v>404</v>
      </c>
      <c r="E19" s="240">
        <v>8</v>
      </c>
      <c r="F19" s="240"/>
      <c r="G19" s="240"/>
      <c r="H19" s="277"/>
      <c r="I19" s="100">
        <f t="shared" si="0"/>
        <v>8</v>
      </c>
      <c r="J19" s="21"/>
      <c r="K19" s="21"/>
      <c r="L19" s="21"/>
      <c r="M19" s="41"/>
      <c r="N19" s="21"/>
      <c r="O19" s="21"/>
      <c r="P19" s="21"/>
      <c r="Q19" s="21"/>
      <c r="R19" s="21"/>
      <c r="S19" s="21"/>
    </row>
    <row r="20" spans="1:19" ht="15" customHeight="1" x14ac:dyDescent="0.25">
      <c r="A20" s="363"/>
      <c r="B20" s="279"/>
      <c r="C20" s="279"/>
      <c r="D20" s="283"/>
      <c r="E20" s="240"/>
      <c r="F20" s="240"/>
      <c r="G20" s="240"/>
      <c r="H20" s="277"/>
      <c r="I20" s="100">
        <f t="shared" ref="I20:I29" si="1">SUM(E20:H20)</f>
        <v>0</v>
      </c>
      <c r="J20" s="21"/>
      <c r="K20" s="21"/>
      <c r="L20" s="21"/>
      <c r="M20" s="42"/>
      <c r="N20" s="21"/>
      <c r="O20" s="21"/>
      <c r="P20" s="21"/>
      <c r="Q20" s="21"/>
      <c r="R20" s="21"/>
      <c r="S20" s="21"/>
    </row>
    <row r="21" spans="1:19" ht="15" customHeight="1" x14ac:dyDescent="0.25">
      <c r="A21" s="363"/>
      <c r="B21" s="279"/>
      <c r="C21" s="279"/>
      <c r="D21" s="280"/>
      <c r="E21" s="240"/>
      <c r="F21" s="240"/>
      <c r="G21" s="240"/>
      <c r="H21" s="277"/>
      <c r="I21" s="100">
        <f t="shared" si="1"/>
        <v>0</v>
      </c>
      <c r="J21" s="21"/>
      <c r="K21" s="21"/>
      <c r="L21" s="21"/>
      <c r="M21" s="42"/>
      <c r="N21" s="21"/>
      <c r="O21" s="21"/>
      <c r="P21" s="21"/>
      <c r="Q21" s="21"/>
      <c r="R21" s="21"/>
      <c r="S21" s="21"/>
    </row>
    <row r="22" spans="1:19" ht="15" customHeight="1" x14ac:dyDescent="0.25">
      <c r="A22" s="363"/>
      <c r="B22" s="279"/>
      <c r="C22" s="279"/>
      <c r="D22" s="279"/>
      <c r="E22" s="240"/>
      <c r="F22" s="240"/>
      <c r="G22" s="240"/>
      <c r="H22" s="277"/>
      <c r="I22" s="100">
        <f t="shared" si="1"/>
        <v>0</v>
      </c>
      <c r="J22" s="21"/>
      <c r="K22" s="21"/>
      <c r="L22" s="21"/>
      <c r="M22" s="42"/>
      <c r="N22" s="21"/>
      <c r="O22" s="21"/>
      <c r="P22" s="21"/>
      <c r="Q22" s="21"/>
      <c r="R22" s="21"/>
      <c r="S22" s="21"/>
    </row>
    <row r="23" spans="1:19" ht="15" customHeight="1" x14ac:dyDescent="0.25">
      <c r="A23" s="363"/>
      <c r="B23" s="279"/>
      <c r="C23" s="279"/>
      <c r="D23" s="283"/>
      <c r="E23" s="240"/>
      <c r="F23" s="240"/>
      <c r="G23" s="240"/>
      <c r="H23" s="277"/>
      <c r="I23" s="100">
        <f t="shared" si="1"/>
        <v>0</v>
      </c>
      <c r="J23" s="21"/>
      <c r="K23" s="21"/>
      <c r="L23" s="21"/>
      <c r="M23" s="42"/>
      <c r="N23" s="21"/>
      <c r="O23" s="21"/>
      <c r="P23" s="21"/>
      <c r="Q23" s="21"/>
      <c r="R23" s="21"/>
      <c r="S23" s="21"/>
    </row>
    <row r="24" spans="1:19" ht="15" customHeight="1" x14ac:dyDescent="0.25">
      <c r="A24" s="363"/>
      <c r="B24" s="281"/>
      <c r="C24" s="281"/>
      <c r="D24" s="282"/>
      <c r="E24" s="241"/>
      <c r="F24" s="241"/>
      <c r="G24" s="241"/>
      <c r="H24" s="278"/>
      <c r="I24" s="100">
        <f t="shared" si="1"/>
        <v>0</v>
      </c>
      <c r="J24" s="21"/>
      <c r="K24" s="21"/>
      <c r="L24" s="21"/>
      <c r="M24" s="42"/>
      <c r="N24" s="21"/>
      <c r="O24" s="21"/>
      <c r="P24" s="21"/>
      <c r="Q24" s="21"/>
      <c r="R24" s="21"/>
      <c r="S24" s="21"/>
    </row>
    <row r="25" spans="1:19" ht="15" customHeight="1" x14ac:dyDescent="0.25">
      <c r="A25" s="363"/>
      <c r="B25" s="279"/>
      <c r="C25" s="279"/>
      <c r="D25" s="279"/>
      <c r="E25" s="240"/>
      <c r="F25" s="240"/>
      <c r="G25" s="240"/>
      <c r="H25" s="277"/>
      <c r="I25" s="100">
        <f t="shared" si="1"/>
        <v>0</v>
      </c>
      <c r="J25" s="21"/>
      <c r="K25" s="21"/>
      <c r="L25" s="21"/>
      <c r="M25" s="42"/>
      <c r="N25" s="21"/>
      <c r="O25" s="21"/>
      <c r="P25" s="21"/>
      <c r="Q25" s="21"/>
      <c r="R25" s="21"/>
      <c r="S25" s="21"/>
    </row>
    <row r="26" spans="1:19" ht="15" customHeight="1" x14ac:dyDescent="0.25">
      <c r="A26" s="363"/>
      <c r="B26" s="279"/>
      <c r="C26" s="279"/>
      <c r="D26" s="280"/>
      <c r="E26" s="240"/>
      <c r="F26" s="240"/>
      <c r="G26" s="240"/>
      <c r="H26" s="277"/>
      <c r="I26" s="100">
        <f t="shared" si="1"/>
        <v>0</v>
      </c>
      <c r="J26" s="21"/>
      <c r="K26" s="21"/>
      <c r="L26" s="21"/>
      <c r="M26" s="42"/>
      <c r="N26" s="21"/>
      <c r="O26" s="21"/>
      <c r="P26" s="21"/>
      <c r="Q26" s="21"/>
      <c r="R26" s="21"/>
      <c r="S26" s="21"/>
    </row>
    <row r="27" spans="1:19" ht="15" customHeight="1" x14ac:dyDescent="0.25">
      <c r="A27" s="363"/>
      <c r="B27" s="281"/>
      <c r="C27" s="281"/>
      <c r="D27" s="282"/>
      <c r="E27" s="241"/>
      <c r="F27" s="241"/>
      <c r="G27" s="241"/>
      <c r="H27" s="278"/>
      <c r="I27" s="100">
        <f t="shared" si="1"/>
        <v>0</v>
      </c>
      <c r="J27" s="21"/>
      <c r="K27" s="21"/>
      <c r="L27" s="21"/>
      <c r="M27" s="42"/>
      <c r="N27" s="21"/>
      <c r="O27" s="21"/>
      <c r="P27" s="21"/>
      <c r="Q27" s="21"/>
      <c r="R27" s="21"/>
      <c r="S27" s="21"/>
    </row>
    <row r="28" spans="1:19" ht="15" customHeight="1" x14ac:dyDescent="0.25">
      <c r="A28" s="363"/>
      <c r="B28" s="176"/>
      <c r="C28" s="176"/>
      <c r="D28" s="176"/>
      <c r="E28" s="126"/>
      <c r="F28" s="126"/>
      <c r="G28" s="126"/>
      <c r="H28" s="102"/>
      <c r="I28" s="103">
        <f t="shared" si="1"/>
        <v>0</v>
      </c>
      <c r="J28" s="21"/>
      <c r="K28" s="21"/>
      <c r="L28" s="21"/>
      <c r="M28" s="42"/>
      <c r="N28" s="21"/>
      <c r="O28" s="21"/>
      <c r="P28" s="21"/>
      <c r="Q28" s="21"/>
      <c r="R28" s="21"/>
      <c r="S28" s="21"/>
    </row>
    <row r="29" spans="1:19" ht="15" customHeight="1" x14ac:dyDescent="0.25">
      <c r="A29" s="363"/>
      <c r="B29" s="67"/>
      <c r="C29" s="67"/>
      <c r="D29" s="99"/>
      <c r="E29" s="177"/>
      <c r="F29" s="177"/>
      <c r="G29" s="177"/>
      <c r="H29" s="105"/>
      <c r="I29" s="106">
        <f t="shared" si="1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89" customFormat="1" ht="15" customHeight="1" x14ac:dyDescent="0.25">
      <c r="A30" s="364"/>
      <c r="B30" s="67"/>
      <c r="C30" s="67"/>
      <c r="D30" s="99"/>
      <c r="E30" s="177"/>
      <c r="F30" s="177"/>
      <c r="G30" s="177"/>
      <c r="H30" s="105"/>
      <c r="I30" s="106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s="89" customFormat="1" ht="15" customHeight="1" x14ac:dyDescent="0.25">
      <c r="A31" s="364"/>
      <c r="B31" s="67"/>
      <c r="C31" s="67"/>
      <c r="D31" s="99"/>
      <c r="E31" s="104"/>
      <c r="F31" s="104"/>
      <c r="G31" s="104"/>
      <c r="H31" s="105"/>
      <c r="I31" s="106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s="89" customFormat="1" ht="15" customHeight="1" x14ac:dyDescent="0.25">
      <c r="A32" s="364"/>
      <c r="B32" s="67"/>
      <c r="C32" s="67"/>
      <c r="D32" s="99"/>
      <c r="E32" s="104"/>
      <c r="F32" s="104"/>
      <c r="G32" s="104"/>
      <c r="H32" s="105"/>
      <c r="I32" s="106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s="89" customFormat="1" ht="15" customHeight="1" x14ac:dyDescent="0.25">
      <c r="A33" s="364"/>
      <c r="B33" s="94"/>
      <c r="C33" s="94"/>
      <c r="D33" s="95"/>
      <c r="E33" s="96"/>
      <c r="F33" s="96"/>
      <c r="G33" s="96"/>
      <c r="H33" s="97"/>
      <c r="I33" s="98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ht="18.75" customHeight="1" x14ac:dyDescent="0.3">
      <c r="A34" s="363"/>
      <c r="B34" s="53" t="s">
        <v>144</v>
      </c>
      <c r="C34" s="21"/>
      <c r="D34" s="21"/>
      <c r="E34" s="1"/>
      <c r="F34" s="1"/>
      <c r="G34" s="1"/>
      <c r="H34" s="19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5.75" customHeight="1" x14ac:dyDescent="0.25">
      <c r="A35" s="363"/>
      <c r="B35" s="28" t="s">
        <v>41</v>
      </c>
      <c r="C35" s="28"/>
      <c r="D35" s="28"/>
      <c r="E35" s="29"/>
      <c r="F35" s="1"/>
      <c r="G35" s="1"/>
      <c r="H35" s="19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5" customHeight="1" x14ac:dyDescent="0.25">
      <c r="A36" s="363"/>
      <c r="B36" s="48" t="s">
        <v>42</v>
      </c>
      <c r="C36" s="48" t="s">
        <v>43</v>
      </c>
      <c r="D36" s="49" t="s">
        <v>44</v>
      </c>
      <c r="E36" s="21"/>
      <c r="F36" s="1"/>
      <c r="G36" s="1"/>
      <c r="H36" s="19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5" customHeight="1" x14ac:dyDescent="0.25">
      <c r="A37" s="365" t="s">
        <v>45</v>
      </c>
      <c r="B37" s="318" t="s">
        <v>420</v>
      </c>
      <c r="C37" s="318" t="s">
        <v>419</v>
      </c>
      <c r="D37" s="319" t="s">
        <v>341</v>
      </c>
      <c r="E37" s="21"/>
      <c r="F37" s="1"/>
      <c r="G37" s="1"/>
      <c r="H37" s="19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5" customHeight="1" x14ac:dyDescent="0.25">
      <c r="A38" s="366" t="s">
        <v>46</v>
      </c>
      <c r="B38" s="318" t="s">
        <v>318</v>
      </c>
      <c r="C38" s="318" t="s">
        <v>421</v>
      </c>
      <c r="D38" s="319" t="s">
        <v>174</v>
      </c>
      <c r="E38" s="21"/>
      <c r="F38" s="1"/>
      <c r="G38" s="1"/>
      <c r="H38" s="19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15" customHeight="1" x14ac:dyDescent="0.25">
      <c r="A39" s="366" t="s">
        <v>47</v>
      </c>
      <c r="B39" s="76" t="s">
        <v>420</v>
      </c>
      <c r="C39" s="76" t="s">
        <v>517</v>
      </c>
      <c r="D39" s="77" t="s">
        <v>341</v>
      </c>
      <c r="E39" s="21"/>
      <c r="F39" s="1"/>
      <c r="G39" s="1"/>
      <c r="H39" s="19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15" customHeight="1" x14ac:dyDescent="0.25">
      <c r="A40" s="366" t="s">
        <v>48</v>
      </c>
      <c r="B40" s="318" t="s">
        <v>356</v>
      </c>
      <c r="C40" s="318" t="s">
        <v>416</v>
      </c>
      <c r="D40" s="319" t="s">
        <v>337</v>
      </c>
      <c r="E40" s="21"/>
      <c r="F40" s="1"/>
      <c r="G40" s="1"/>
      <c r="H40" s="19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5" customHeight="1" x14ac:dyDescent="0.25">
      <c r="A41" s="366" t="s">
        <v>49</v>
      </c>
      <c r="B41" s="76"/>
      <c r="C41" s="76"/>
      <c r="D41" s="77"/>
      <c r="E41" s="21"/>
      <c r="F41" s="1"/>
      <c r="G41" s="1"/>
      <c r="H41" s="19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15" customHeight="1" x14ac:dyDescent="0.25">
      <c r="A42" s="363"/>
      <c r="B42" s="31"/>
      <c r="C42" s="21"/>
      <c r="D42" s="21"/>
      <c r="E42" s="4"/>
      <c r="F42" s="1"/>
      <c r="G42" s="1"/>
      <c r="H42" s="19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t="15" customHeight="1" x14ac:dyDescent="0.25">
      <c r="A43" s="363"/>
      <c r="B43" s="31"/>
      <c r="C43" s="21"/>
      <c r="D43" s="21"/>
      <c r="E43" s="4"/>
      <c r="F43" s="1"/>
      <c r="G43" s="1"/>
      <c r="H43" s="19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t="15" customHeight="1" x14ac:dyDescent="0.25">
      <c r="A44" s="363"/>
      <c r="B44" s="31"/>
      <c r="C44" s="21"/>
      <c r="D44" s="21"/>
      <c r="E44" s="1"/>
      <c r="F44" s="1"/>
      <c r="G44" s="1"/>
      <c r="H44" s="19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</sheetData>
  <sortState ref="B9:I19">
    <sortCondition descending="1" ref="I9:I19"/>
  </sortState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4" workbookViewId="0">
      <selection activeCell="F31" sqref="F31"/>
    </sheetView>
  </sheetViews>
  <sheetFormatPr defaultColWidth="17.28515625" defaultRowHeight="15.75" customHeight="1" x14ac:dyDescent="0.2"/>
  <cols>
    <col min="1" max="1" width="4.42578125" customWidth="1"/>
    <col min="2" max="2" width="24.85546875" customWidth="1"/>
    <col min="3" max="3" width="27" customWidth="1"/>
    <col min="4" max="4" width="13.7109375" customWidth="1"/>
    <col min="5" max="5" width="9" bestFit="1" customWidth="1"/>
    <col min="6" max="6" width="9.85546875" customWidth="1"/>
    <col min="7" max="7" width="10" customWidth="1"/>
    <col min="8" max="8" width="12.42578125" style="269" bestFit="1" customWidth="1"/>
    <col min="9" max="19" width="9.140625" customWidth="1"/>
  </cols>
  <sheetData>
    <row r="1" spans="1:19" ht="18.75" customHeight="1" x14ac:dyDescent="0.3">
      <c r="A1" s="1"/>
      <c r="B1" s="53" t="s">
        <v>145</v>
      </c>
      <c r="C1" s="21"/>
      <c r="D1" s="21"/>
      <c r="E1" s="1"/>
      <c r="F1" s="15"/>
      <c r="G1" s="21"/>
      <c r="H1" s="262"/>
      <c r="I1" s="26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" customHeight="1" x14ac:dyDescent="0.25">
      <c r="A2" s="1"/>
      <c r="B2" s="24" t="s">
        <v>50</v>
      </c>
      <c r="C2" s="21"/>
      <c r="D2" s="21"/>
      <c r="E2" s="1"/>
      <c r="F2" s="43"/>
      <c r="G2" s="21"/>
      <c r="H2" s="262"/>
      <c r="I2" s="26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" customHeight="1" x14ac:dyDescent="0.25">
      <c r="A3" s="1"/>
      <c r="B3" s="27"/>
      <c r="C3" s="21"/>
      <c r="D3" s="21"/>
      <c r="E3" s="1"/>
      <c r="F3" s="1"/>
      <c r="G3" s="1"/>
      <c r="H3" s="263"/>
      <c r="I3" s="26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5" customHeight="1" x14ac:dyDescent="0.25">
      <c r="A4" s="1"/>
      <c r="B4" s="27" t="s">
        <v>51</v>
      </c>
      <c r="C4" s="21"/>
      <c r="D4" s="21"/>
      <c r="E4" s="1"/>
      <c r="F4" s="1"/>
      <c r="G4" s="1"/>
      <c r="H4" s="263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customHeight="1" x14ac:dyDescent="0.25">
      <c r="A5" s="1"/>
      <c r="B5" s="27" t="s">
        <v>52</v>
      </c>
      <c r="C5" s="21"/>
      <c r="D5" s="21"/>
      <c r="E5" s="1"/>
      <c r="F5" s="1"/>
      <c r="G5" s="1"/>
      <c r="H5" s="369" t="s">
        <v>612</v>
      </c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customHeight="1" x14ac:dyDescent="0.25">
      <c r="A6" s="1"/>
      <c r="B6" s="21"/>
      <c r="C6" s="21"/>
      <c r="D6" s="21"/>
      <c r="E6" s="8" t="s">
        <v>106</v>
      </c>
      <c r="F6" s="8" t="s">
        <v>125</v>
      </c>
      <c r="G6" s="55" t="s">
        <v>4</v>
      </c>
      <c r="H6" s="11" t="s">
        <v>120</v>
      </c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" customHeight="1" x14ac:dyDescent="0.25">
      <c r="A7" s="1"/>
      <c r="B7" s="21"/>
      <c r="C7" s="21"/>
      <c r="D7" s="21"/>
      <c r="E7" s="8" t="s">
        <v>127</v>
      </c>
      <c r="F7" s="8" t="s">
        <v>128</v>
      </c>
      <c r="G7" s="8" t="s">
        <v>138</v>
      </c>
      <c r="H7" s="11" t="s">
        <v>143</v>
      </c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5" customHeight="1" x14ac:dyDescent="0.25">
      <c r="A8" s="1"/>
      <c r="B8" s="48" t="s">
        <v>53</v>
      </c>
      <c r="C8" s="48" t="s">
        <v>54</v>
      </c>
      <c r="D8" s="48" t="s">
        <v>55</v>
      </c>
      <c r="E8" s="59"/>
      <c r="F8" s="74"/>
      <c r="G8" s="57"/>
      <c r="H8" s="264"/>
      <c r="I8" s="39" t="s">
        <v>56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" customHeight="1" x14ac:dyDescent="0.25">
      <c r="A9" s="192">
        <v>1</v>
      </c>
      <c r="B9" s="371" t="s">
        <v>402</v>
      </c>
      <c r="C9" s="371" t="s">
        <v>403</v>
      </c>
      <c r="D9" s="372" t="s">
        <v>400</v>
      </c>
      <c r="E9" s="381">
        <v>25</v>
      </c>
      <c r="F9" s="382">
        <v>25</v>
      </c>
      <c r="G9" s="382"/>
      <c r="H9" s="384"/>
      <c r="I9" s="93">
        <f t="shared" ref="I9:I17" si="0">SUM(E9:H9)</f>
        <v>50</v>
      </c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5" customHeight="1" x14ac:dyDescent="0.25">
      <c r="A10" s="192">
        <v>2</v>
      </c>
      <c r="B10" s="371" t="s">
        <v>399</v>
      </c>
      <c r="C10" s="371" t="s">
        <v>398</v>
      </c>
      <c r="D10" s="372" t="s">
        <v>397</v>
      </c>
      <c r="E10" s="379">
        <v>19</v>
      </c>
      <c r="F10" s="380">
        <v>10</v>
      </c>
      <c r="G10" s="380">
        <v>11</v>
      </c>
      <c r="H10" s="385"/>
      <c r="I10" s="93">
        <f t="shared" si="0"/>
        <v>40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5" customHeight="1" x14ac:dyDescent="0.25">
      <c r="A11" s="192">
        <v>3</v>
      </c>
      <c r="B11" s="371" t="s">
        <v>394</v>
      </c>
      <c r="C11" s="371" t="s">
        <v>393</v>
      </c>
      <c r="D11" s="372" t="s">
        <v>120</v>
      </c>
      <c r="E11" s="379">
        <v>15</v>
      </c>
      <c r="F11" s="380">
        <v>22</v>
      </c>
      <c r="G11" s="380"/>
      <c r="H11" s="385"/>
      <c r="I11" s="93">
        <f t="shared" si="0"/>
        <v>37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15" customHeight="1" x14ac:dyDescent="0.25">
      <c r="A12" s="192">
        <v>4</v>
      </c>
      <c r="B12" s="371" t="s">
        <v>396</v>
      </c>
      <c r="C12" s="371" t="s">
        <v>395</v>
      </c>
      <c r="D12" s="372" t="s">
        <v>268</v>
      </c>
      <c r="E12" s="379">
        <v>17</v>
      </c>
      <c r="F12" s="380">
        <v>19</v>
      </c>
      <c r="G12" s="380"/>
      <c r="H12" s="385"/>
      <c r="I12" s="93">
        <f t="shared" si="0"/>
        <v>36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" customHeight="1" x14ac:dyDescent="0.25">
      <c r="A13" s="192">
        <v>5</v>
      </c>
      <c r="B13" s="371" t="s">
        <v>392</v>
      </c>
      <c r="C13" s="371" t="s">
        <v>391</v>
      </c>
      <c r="D13" s="372" t="s">
        <v>229</v>
      </c>
      <c r="E13" s="379">
        <v>13</v>
      </c>
      <c r="F13" s="380">
        <v>17</v>
      </c>
      <c r="G13" s="380"/>
      <c r="H13" s="385"/>
      <c r="I13" s="93">
        <f t="shared" si="0"/>
        <v>30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5" customHeight="1" x14ac:dyDescent="0.25">
      <c r="A14" s="192">
        <v>6</v>
      </c>
      <c r="B14" s="371" t="s">
        <v>390</v>
      </c>
      <c r="C14" s="371" t="s">
        <v>389</v>
      </c>
      <c r="D14" s="372" t="s">
        <v>388</v>
      </c>
      <c r="E14" s="379">
        <v>10</v>
      </c>
      <c r="F14" s="380">
        <v>15</v>
      </c>
      <c r="G14" s="380"/>
      <c r="H14" s="385"/>
      <c r="I14" s="93">
        <f t="shared" si="0"/>
        <v>25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customHeight="1" x14ac:dyDescent="0.25">
      <c r="A15" s="192">
        <v>7</v>
      </c>
      <c r="B15" s="376" t="s">
        <v>518</v>
      </c>
      <c r="C15" s="376" t="s">
        <v>519</v>
      </c>
      <c r="D15" s="376" t="s">
        <v>520</v>
      </c>
      <c r="E15" s="379"/>
      <c r="F15" s="380">
        <v>13</v>
      </c>
      <c r="G15" s="380">
        <v>9.5</v>
      </c>
      <c r="H15" s="385"/>
      <c r="I15" s="93">
        <f t="shared" si="0"/>
        <v>22.5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customHeight="1" x14ac:dyDescent="0.25">
      <c r="A16" s="192"/>
      <c r="B16" s="46" t="s">
        <v>402</v>
      </c>
      <c r="C16" s="46" t="s">
        <v>401</v>
      </c>
      <c r="D16" s="47" t="s">
        <v>400</v>
      </c>
      <c r="E16" s="168">
        <v>22</v>
      </c>
      <c r="F16" s="240"/>
      <c r="G16" s="240"/>
      <c r="H16" s="277"/>
      <c r="I16" s="93">
        <f t="shared" si="0"/>
        <v>22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" customHeight="1" x14ac:dyDescent="0.25">
      <c r="A17" s="192"/>
      <c r="B17" s="159" t="s">
        <v>583</v>
      </c>
      <c r="C17" s="159" t="s">
        <v>584</v>
      </c>
      <c r="D17" s="248" t="s">
        <v>380</v>
      </c>
      <c r="E17" s="168"/>
      <c r="F17" s="240"/>
      <c r="G17" s="240">
        <v>12.5</v>
      </c>
      <c r="H17" s="277"/>
      <c r="I17" s="93">
        <f t="shared" si="0"/>
        <v>12.5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5" customHeight="1" x14ac:dyDescent="0.25">
      <c r="A18" s="192"/>
      <c r="B18" s="170"/>
      <c r="C18" s="170"/>
      <c r="D18" s="254"/>
      <c r="E18" s="240"/>
      <c r="F18" s="240"/>
      <c r="G18" s="240"/>
      <c r="H18" s="277"/>
      <c r="I18" s="93">
        <f t="shared" ref="I18:I26" si="1">SUM(E18:H18)</f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15" customHeight="1" x14ac:dyDescent="0.25">
      <c r="A19" s="192"/>
      <c r="B19" s="279"/>
      <c r="C19" s="279"/>
      <c r="D19" s="280"/>
      <c r="E19" s="240"/>
      <c r="F19" s="240"/>
      <c r="G19" s="240"/>
      <c r="H19" s="277"/>
      <c r="I19" s="93">
        <f t="shared" si="1"/>
        <v>0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15" customHeight="1" x14ac:dyDescent="0.25">
      <c r="A20" s="192"/>
      <c r="B20" s="279"/>
      <c r="C20" s="279"/>
      <c r="D20" s="283"/>
      <c r="E20" s="240"/>
      <c r="F20" s="240"/>
      <c r="G20" s="240"/>
      <c r="H20" s="277"/>
      <c r="I20" s="93">
        <f t="shared" si="1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t="15" customHeight="1" x14ac:dyDescent="0.25">
      <c r="A21" s="192"/>
      <c r="B21" s="279"/>
      <c r="C21" s="279"/>
      <c r="D21" s="283"/>
      <c r="E21" s="240"/>
      <c r="F21" s="240"/>
      <c r="G21" s="240"/>
      <c r="H21" s="277"/>
      <c r="I21" s="93">
        <f t="shared" si="1"/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15" customHeight="1" x14ac:dyDescent="0.25">
      <c r="A22" s="192"/>
      <c r="B22" s="279"/>
      <c r="C22" s="279"/>
      <c r="D22" s="280"/>
      <c r="E22" s="240"/>
      <c r="F22" s="240"/>
      <c r="G22" s="240"/>
      <c r="H22" s="277"/>
      <c r="I22" s="93">
        <f t="shared" si="1"/>
        <v>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15" customHeight="1" x14ac:dyDescent="0.25">
      <c r="A23" s="1"/>
      <c r="B23" s="91"/>
      <c r="C23" s="91"/>
      <c r="D23" s="125"/>
      <c r="E23" s="169"/>
      <c r="F23" s="169"/>
      <c r="G23" s="169"/>
      <c r="H23" s="265"/>
      <c r="I23" s="93">
        <f t="shared" si="1"/>
        <v>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15" customHeight="1" x14ac:dyDescent="0.25">
      <c r="A24" s="1"/>
      <c r="B24" s="171"/>
      <c r="C24" s="171"/>
      <c r="D24" s="175"/>
      <c r="E24" s="172"/>
      <c r="F24" s="172"/>
      <c r="G24" s="172"/>
      <c r="H24" s="266"/>
      <c r="I24" s="93">
        <f t="shared" si="1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" customHeight="1" x14ac:dyDescent="0.25">
      <c r="A25" s="1"/>
      <c r="B25" s="179"/>
      <c r="C25" s="179"/>
      <c r="D25" s="180"/>
      <c r="E25" s="174"/>
      <c r="F25" s="174"/>
      <c r="G25" s="174"/>
      <c r="H25" s="267"/>
      <c r="I25" s="93">
        <f t="shared" si="1"/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5" customHeight="1" x14ac:dyDescent="0.25">
      <c r="A26" s="1"/>
      <c r="B26" s="179"/>
      <c r="C26" s="179"/>
      <c r="D26" s="181"/>
      <c r="E26" s="174"/>
      <c r="F26" s="174"/>
      <c r="G26" s="174"/>
      <c r="H26" s="267"/>
      <c r="I26" s="93">
        <f t="shared" si="1"/>
        <v>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5" customHeight="1" x14ac:dyDescent="0.25">
      <c r="A27" s="1"/>
      <c r="B27" s="21"/>
      <c r="C27" s="21"/>
      <c r="D27" s="21"/>
      <c r="E27" s="32"/>
      <c r="F27" s="32"/>
      <c r="G27" s="32"/>
      <c r="H27" s="268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t="18.75" customHeight="1" x14ac:dyDescent="0.3">
      <c r="A28" s="1"/>
      <c r="B28" s="286" t="s">
        <v>144</v>
      </c>
      <c r="C28" s="21"/>
      <c r="D28" s="21"/>
      <c r="E28" s="1"/>
      <c r="F28" s="1"/>
      <c r="G28" s="1"/>
      <c r="H28" s="263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15.75" customHeight="1" x14ac:dyDescent="0.25">
      <c r="A29" s="1"/>
      <c r="B29" s="28" t="s">
        <v>654</v>
      </c>
      <c r="C29" s="28"/>
      <c r="D29" s="28"/>
      <c r="E29" s="29"/>
      <c r="F29" s="1"/>
      <c r="G29" s="1"/>
      <c r="H29" s="263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15" customHeight="1" x14ac:dyDescent="0.25">
      <c r="A30" s="1"/>
      <c r="B30" s="48" t="s">
        <v>57</v>
      </c>
      <c r="C30" s="48" t="s">
        <v>58</v>
      </c>
      <c r="D30" s="49" t="s">
        <v>59</v>
      </c>
      <c r="E30" s="21"/>
      <c r="F30" s="1"/>
      <c r="G30" s="1"/>
      <c r="H30" s="263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5" customHeight="1" x14ac:dyDescent="0.25">
      <c r="A31" s="33" t="s">
        <v>60</v>
      </c>
      <c r="B31" s="76"/>
      <c r="C31" s="76"/>
      <c r="D31" s="77"/>
      <c r="E31" s="21"/>
      <c r="F31" s="1"/>
      <c r="G31" s="1"/>
      <c r="H31" s="263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t="15" customHeight="1" x14ac:dyDescent="0.25">
      <c r="A32" s="1" t="s">
        <v>61</v>
      </c>
      <c r="B32" s="76"/>
      <c r="C32" s="76"/>
      <c r="D32" s="77"/>
      <c r="E32" s="21"/>
      <c r="F32" s="1"/>
      <c r="G32" s="1"/>
      <c r="H32" s="263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5" customHeight="1" x14ac:dyDescent="0.25">
      <c r="A33" s="1" t="s">
        <v>62</v>
      </c>
      <c r="B33" s="76"/>
      <c r="C33" s="76"/>
      <c r="D33" s="77"/>
      <c r="E33" s="21"/>
      <c r="F33" s="1"/>
      <c r="G33" s="1"/>
      <c r="H33" s="263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15" customHeight="1" x14ac:dyDescent="0.25">
      <c r="A34" s="1" t="s">
        <v>63</v>
      </c>
      <c r="B34" s="107"/>
      <c r="C34" s="107"/>
      <c r="D34" s="107"/>
      <c r="E34" s="21"/>
      <c r="F34" s="1"/>
      <c r="G34" s="1"/>
      <c r="H34" s="263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5" customHeight="1" x14ac:dyDescent="0.25">
      <c r="A35" s="1" t="s">
        <v>49</v>
      </c>
      <c r="B35" s="51"/>
      <c r="C35" s="51"/>
      <c r="D35" s="47"/>
      <c r="E35" s="21"/>
      <c r="F35" s="1"/>
      <c r="G35" s="1"/>
      <c r="H35" s="263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5" customHeight="1" x14ac:dyDescent="0.25">
      <c r="A36" s="33" t="s">
        <v>64</v>
      </c>
      <c r="B36" s="51"/>
      <c r="C36" s="51"/>
      <c r="D36" s="47"/>
      <c r="E36" s="4"/>
      <c r="F36" s="1"/>
      <c r="G36" s="1"/>
      <c r="H36" s="263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5" customHeight="1" x14ac:dyDescent="0.25">
      <c r="A37" s="1" t="s">
        <v>65</v>
      </c>
      <c r="B37" s="51"/>
      <c r="C37" s="51"/>
      <c r="D37" s="47"/>
      <c r="E37" s="4"/>
      <c r="F37" s="1"/>
      <c r="G37" s="1"/>
      <c r="H37" s="263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5" customHeight="1" x14ac:dyDescent="0.25">
      <c r="A38" s="1" t="s">
        <v>66</v>
      </c>
      <c r="B38" s="51"/>
      <c r="C38" s="51"/>
      <c r="D38" s="47"/>
      <c r="E38" s="1"/>
      <c r="F38" s="1"/>
      <c r="G38" s="1"/>
      <c r="H38" s="263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15" customHeight="1" x14ac:dyDescent="0.25">
      <c r="A39" s="1" t="s">
        <v>67</v>
      </c>
      <c r="B39" s="50"/>
      <c r="C39" s="50"/>
      <c r="D39" s="50"/>
      <c r="E39" s="21"/>
      <c r="F39" s="21"/>
      <c r="G39" s="21"/>
      <c r="H39" s="262"/>
      <c r="I39" s="34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15" customHeight="1" x14ac:dyDescent="0.25">
      <c r="A40" s="1" t="s">
        <v>68</v>
      </c>
      <c r="B40" s="23"/>
      <c r="C40" s="23"/>
      <c r="D40" s="23"/>
      <c r="E40" s="21"/>
      <c r="F40" s="21"/>
      <c r="G40" s="21"/>
      <c r="H40" s="262"/>
      <c r="I40" s="34"/>
      <c r="J40" s="21"/>
      <c r="K40" s="21"/>
      <c r="L40" s="21"/>
      <c r="M40" s="21"/>
      <c r="N40" s="21"/>
      <c r="O40" s="21"/>
      <c r="P40" s="21"/>
      <c r="Q40" s="21"/>
      <c r="R40" s="21"/>
      <c r="S40" s="21"/>
    </row>
  </sheetData>
  <sortState ref="B9:I17">
    <sortCondition descending="1" ref="I9:I17"/>
  </sortState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A33" sqref="A33"/>
    </sheetView>
  </sheetViews>
  <sheetFormatPr defaultColWidth="17.28515625" defaultRowHeight="15.75" customHeight="1" x14ac:dyDescent="0.2"/>
  <cols>
    <col min="1" max="1" width="4.42578125" customWidth="1"/>
    <col min="2" max="2" width="24.85546875" customWidth="1"/>
    <col min="3" max="3" width="27" customWidth="1"/>
    <col min="4" max="4" width="13.7109375" customWidth="1"/>
    <col min="5" max="5" width="9" bestFit="1" customWidth="1"/>
    <col min="6" max="6" width="9.5703125" customWidth="1"/>
    <col min="7" max="7" width="13.28515625" bestFit="1" customWidth="1"/>
    <col min="8" max="8" width="12.42578125" bestFit="1" customWidth="1"/>
    <col min="9" max="19" width="9.140625" customWidth="1"/>
  </cols>
  <sheetData>
    <row r="1" spans="1:19" ht="18.75" customHeight="1" x14ac:dyDescent="0.3">
      <c r="A1" s="21"/>
      <c r="B1" s="53" t="s">
        <v>146</v>
      </c>
      <c r="C1" s="21"/>
      <c r="D1" s="21"/>
      <c r="E1" s="1"/>
      <c r="F1" s="15"/>
      <c r="G1" s="21"/>
      <c r="H1" s="16"/>
      <c r="I1" s="26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" customHeight="1" x14ac:dyDescent="0.25">
      <c r="A2" s="21"/>
      <c r="B2" s="24" t="s">
        <v>69</v>
      </c>
      <c r="C2" s="21"/>
      <c r="D2" s="21"/>
      <c r="E2" s="1"/>
      <c r="F2" s="43"/>
      <c r="G2" s="21"/>
      <c r="H2" s="16"/>
      <c r="I2" s="26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" customHeight="1" x14ac:dyDescent="0.25">
      <c r="A3" s="21"/>
      <c r="B3" s="27"/>
      <c r="C3" s="21"/>
      <c r="D3" s="21"/>
      <c r="E3" s="1"/>
      <c r="F3" s="1"/>
      <c r="G3" s="1"/>
      <c r="H3" s="19"/>
      <c r="I3" s="26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5" customHeight="1" x14ac:dyDescent="0.25">
      <c r="A4" s="21"/>
      <c r="B4" s="27" t="s">
        <v>70</v>
      </c>
      <c r="C4" s="21"/>
      <c r="D4" s="21"/>
      <c r="E4" s="1"/>
      <c r="F4" s="1"/>
      <c r="G4" s="1"/>
      <c r="H4" s="19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" customHeight="1" x14ac:dyDescent="0.25">
      <c r="A5" s="21"/>
      <c r="B5" s="27" t="s">
        <v>91</v>
      </c>
      <c r="C5" s="21"/>
      <c r="D5" s="21"/>
      <c r="E5" s="1"/>
      <c r="F5" s="1"/>
      <c r="G5" s="1"/>
      <c r="H5" s="378" t="s">
        <v>614</v>
      </c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" customHeight="1" x14ac:dyDescent="0.25">
      <c r="A6" s="21"/>
      <c r="B6" s="21"/>
      <c r="C6" s="21"/>
      <c r="D6" s="21"/>
      <c r="E6" s="8" t="s">
        <v>106</v>
      </c>
      <c r="F6" s="8" t="s">
        <v>125</v>
      </c>
      <c r="G6" s="55" t="s">
        <v>4</v>
      </c>
      <c r="H6" s="11" t="s">
        <v>120</v>
      </c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" customHeight="1" x14ac:dyDescent="0.25">
      <c r="A7" s="21"/>
      <c r="B7" s="21"/>
      <c r="C7" s="21"/>
      <c r="D7" s="21"/>
      <c r="E7" s="8" t="s">
        <v>127</v>
      </c>
      <c r="F7" s="8" t="s">
        <v>128</v>
      </c>
      <c r="G7" s="8" t="s">
        <v>138</v>
      </c>
      <c r="H7" s="11" t="s">
        <v>143</v>
      </c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5" customHeight="1" x14ac:dyDescent="0.25">
      <c r="A8" s="21"/>
      <c r="B8" s="48" t="s">
        <v>71</v>
      </c>
      <c r="C8" s="48" t="s">
        <v>72</v>
      </c>
      <c r="D8" s="48" t="s">
        <v>73</v>
      </c>
      <c r="E8" s="59"/>
      <c r="F8" s="74"/>
      <c r="G8" s="57"/>
      <c r="H8" s="75"/>
      <c r="I8" s="39" t="s">
        <v>74</v>
      </c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" customHeight="1" x14ac:dyDescent="0.25">
      <c r="A9" s="127">
        <v>1</v>
      </c>
      <c r="B9" s="371" t="s">
        <v>382</v>
      </c>
      <c r="C9" s="371" t="s">
        <v>381</v>
      </c>
      <c r="D9" s="372" t="s">
        <v>380</v>
      </c>
      <c r="E9" s="379">
        <v>19</v>
      </c>
      <c r="F9" s="380">
        <v>8</v>
      </c>
      <c r="G9" s="380"/>
      <c r="H9" s="380">
        <v>33</v>
      </c>
      <c r="I9" s="60">
        <f t="shared" ref="I9:I26" si="0">SUM(E9:H9)</f>
        <v>60</v>
      </c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5" customHeight="1" x14ac:dyDescent="0.25">
      <c r="A10" s="127">
        <v>2</v>
      </c>
      <c r="B10" s="376" t="s">
        <v>521</v>
      </c>
      <c r="C10" s="376" t="s">
        <v>522</v>
      </c>
      <c r="D10" s="376" t="s">
        <v>523</v>
      </c>
      <c r="E10" s="379"/>
      <c r="F10" s="380">
        <v>19</v>
      </c>
      <c r="G10" s="380"/>
      <c r="H10" s="380">
        <v>37.5</v>
      </c>
      <c r="I10" s="60">
        <f t="shared" si="0"/>
        <v>56.5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5" customHeight="1" x14ac:dyDescent="0.25">
      <c r="A11" s="127">
        <v>3</v>
      </c>
      <c r="B11" s="376" t="s">
        <v>524</v>
      </c>
      <c r="C11" s="376" t="s">
        <v>525</v>
      </c>
      <c r="D11" s="377" t="s">
        <v>526</v>
      </c>
      <c r="E11" s="379"/>
      <c r="F11" s="380">
        <v>10</v>
      </c>
      <c r="G11" s="380">
        <v>25</v>
      </c>
      <c r="H11" s="380">
        <v>19.5</v>
      </c>
      <c r="I11" s="60">
        <f t="shared" si="0"/>
        <v>54.5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15" customHeight="1" x14ac:dyDescent="0.25">
      <c r="A12" s="127">
        <v>4</v>
      </c>
      <c r="B12" s="371" t="s">
        <v>387</v>
      </c>
      <c r="C12" s="371" t="s">
        <v>386</v>
      </c>
      <c r="D12" s="372" t="s">
        <v>219</v>
      </c>
      <c r="E12" s="379">
        <v>25</v>
      </c>
      <c r="F12" s="380">
        <v>25</v>
      </c>
      <c r="G12" s="380"/>
      <c r="H12" s="380"/>
      <c r="I12" s="60">
        <f t="shared" si="0"/>
        <v>50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" customHeight="1" x14ac:dyDescent="0.25">
      <c r="A13" s="127">
        <v>5</v>
      </c>
      <c r="B13" s="371" t="s">
        <v>374</v>
      </c>
      <c r="C13" s="371" t="s">
        <v>373</v>
      </c>
      <c r="D13" s="372" t="s">
        <v>120</v>
      </c>
      <c r="E13" s="379">
        <v>13</v>
      </c>
      <c r="F13" s="380">
        <v>13</v>
      </c>
      <c r="G13" s="380"/>
      <c r="H13" s="380">
        <v>22.5</v>
      </c>
      <c r="I13" s="60">
        <f t="shared" si="0"/>
        <v>48.5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5" customHeight="1" x14ac:dyDescent="0.25">
      <c r="A14" s="127">
        <v>6</v>
      </c>
      <c r="B14" s="371" t="s">
        <v>379</v>
      </c>
      <c r="C14" s="371" t="s">
        <v>378</v>
      </c>
      <c r="D14" s="372" t="s">
        <v>120</v>
      </c>
      <c r="E14" s="381">
        <v>17</v>
      </c>
      <c r="F14" s="382"/>
      <c r="G14" s="382"/>
      <c r="H14" s="382">
        <v>28.5</v>
      </c>
      <c r="I14" s="60">
        <f t="shared" si="0"/>
        <v>45.5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customHeight="1" x14ac:dyDescent="0.25">
      <c r="A15" s="127">
        <v>7</v>
      </c>
      <c r="B15" s="371" t="s">
        <v>372</v>
      </c>
      <c r="C15" s="371" t="s">
        <v>371</v>
      </c>
      <c r="D15" s="372" t="s">
        <v>370</v>
      </c>
      <c r="E15" s="383" t="s">
        <v>615</v>
      </c>
      <c r="F15" s="380">
        <v>17</v>
      </c>
      <c r="G15" s="380">
        <v>15</v>
      </c>
      <c r="H15" s="380">
        <v>12</v>
      </c>
      <c r="I15" s="60">
        <f t="shared" si="0"/>
        <v>44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customHeight="1" x14ac:dyDescent="0.25">
      <c r="A16" s="127"/>
      <c r="B16" s="46" t="s">
        <v>385</v>
      </c>
      <c r="C16" s="46" t="s">
        <v>384</v>
      </c>
      <c r="D16" s="47" t="s">
        <v>383</v>
      </c>
      <c r="E16" s="168">
        <v>22</v>
      </c>
      <c r="F16" s="240">
        <v>15</v>
      </c>
      <c r="G16" s="240"/>
      <c r="H16" s="240"/>
      <c r="I16" s="60">
        <f t="shared" si="0"/>
        <v>37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" customHeight="1" x14ac:dyDescent="0.25">
      <c r="A17" s="127"/>
      <c r="B17" s="46" t="s">
        <v>377</v>
      </c>
      <c r="C17" s="46" t="s">
        <v>376</v>
      </c>
      <c r="D17" s="47" t="s">
        <v>375</v>
      </c>
      <c r="E17" s="168">
        <v>15</v>
      </c>
      <c r="F17" s="240">
        <v>22</v>
      </c>
      <c r="G17" s="240"/>
      <c r="H17" s="240"/>
      <c r="I17" s="60">
        <f t="shared" si="0"/>
        <v>37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5" customHeight="1" x14ac:dyDescent="0.25">
      <c r="A18" s="127"/>
      <c r="B18" s="159" t="s">
        <v>585</v>
      </c>
      <c r="C18" s="159" t="s">
        <v>586</v>
      </c>
      <c r="D18" s="159" t="s">
        <v>341</v>
      </c>
      <c r="E18" s="168"/>
      <c r="F18" s="240"/>
      <c r="G18" s="240">
        <v>22</v>
      </c>
      <c r="H18" s="240">
        <v>15</v>
      </c>
      <c r="I18" s="60">
        <f t="shared" si="0"/>
        <v>37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15" customHeight="1" x14ac:dyDescent="0.25">
      <c r="A19" s="127"/>
      <c r="B19" s="170" t="s">
        <v>527</v>
      </c>
      <c r="C19" s="170" t="s">
        <v>528</v>
      </c>
      <c r="D19" s="170" t="s">
        <v>529</v>
      </c>
      <c r="E19" s="240"/>
      <c r="F19" s="240">
        <v>9</v>
      </c>
      <c r="G19" s="240">
        <v>19</v>
      </c>
      <c r="H19" s="240"/>
      <c r="I19" s="60">
        <f t="shared" si="0"/>
        <v>28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15" customHeight="1" x14ac:dyDescent="0.25">
      <c r="A20" s="127"/>
      <c r="B20" s="279" t="s">
        <v>369</v>
      </c>
      <c r="C20" s="279" t="s">
        <v>608</v>
      </c>
      <c r="D20" s="279" t="s">
        <v>367</v>
      </c>
      <c r="E20" s="240"/>
      <c r="F20" s="240"/>
      <c r="G20" s="240"/>
      <c r="H20" s="240">
        <v>25.5</v>
      </c>
      <c r="I20" s="60">
        <f t="shared" si="0"/>
        <v>25.5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t="15" customHeight="1" x14ac:dyDescent="0.25">
      <c r="A21" s="127"/>
      <c r="B21" s="356" t="s">
        <v>363</v>
      </c>
      <c r="C21" s="356" t="s">
        <v>362</v>
      </c>
      <c r="D21" s="357" t="s">
        <v>361</v>
      </c>
      <c r="E21" s="240">
        <v>7</v>
      </c>
      <c r="F21" s="240"/>
      <c r="G21" s="240">
        <v>13</v>
      </c>
      <c r="H21" s="240"/>
      <c r="I21" s="60">
        <f t="shared" si="0"/>
        <v>20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15" customHeight="1" x14ac:dyDescent="0.25">
      <c r="A22" s="127"/>
      <c r="B22" s="279" t="s">
        <v>408</v>
      </c>
      <c r="C22" s="279" t="s">
        <v>587</v>
      </c>
      <c r="D22" s="283" t="s">
        <v>334</v>
      </c>
      <c r="E22" s="240"/>
      <c r="F22" s="240"/>
      <c r="G22" s="240">
        <v>17</v>
      </c>
      <c r="H22" s="240"/>
      <c r="I22" s="60">
        <f t="shared" si="0"/>
        <v>17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15" customHeight="1" x14ac:dyDescent="0.25">
      <c r="A23" s="127"/>
      <c r="B23" s="279" t="s">
        <v>609</v>
      </c>
      <c r="C23" s="279" t="s">
        <v>610</v>
      </c>
      <c r="D23" s="283" t="s">
        <v>611</v>
      </c>
      <c r="E23" s="240"/>
      <c r="F23" s="240"/>
      <c r="G23" s="240"/>
      <c r="H23" s="240">
        <v>15</v>
      </c>
      <c r="I23" s="60">
        <f t="shared" si="0"/>
        <v>15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15" customHeight="1" x14ac:dyDescent="0.25">
      <c r="A24" s="127"/>
      <c r="B24" s="356" t="s">
        <v>369</v>
      </c>
      <c r="C24" s="356" t="s">
        <v>368</v>
      </c>
      <c r="D24" s="357" t="s">
        <v>367</v>
      </c>
      <c r="E24" s="240">
        <v>9</v>
      </c>
      <c r="F24" s="240"/>
      <c r="G24" s="240"/>
      <c r="H24" s="240"/>
      <c r="I24" s="60">
        <f t="shared" si="0"/>
        <v>9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" customHeight="1" x14ac:dyDescent="0.25">
      <c r="A25" s="127"/>
      <c r="B25" s="356" t="s">
        <v>366</v>
      </c>
      <c r="C25" s="356" t="s">
        <v>365</v>
      </c>
      <c r="D25" s="357" t="s">
        <v>364</v>
      </c>
      <c r="E25" s="240">
        <v>8</v>
      </c>
      <c r="F25" s="240"/>
      <c r="G25" s="240"/>
      <c r="H25" s="240"/>
      <c r="I25" s="60">
        <f t="shared" si="0"/>
        <v>8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5" customHeight="1" x14ac:dyDescent="0.25">
      <c r="A26" s="127"/>
      <c r="B26" s="279" t="s">
        <v>530</v>
      </c>
      <c r="C26" s="279" t="s">
        <v>531</v>
      </c>
      <c r="D26" s="283" t="s">
        <v>523</v>
      </c>
      <c r="E26" s="240"/>
      <c r="F26" s="240">
        <v>7</v>
      </c>
      <c r="G26" s="240"/>
      <c r="H26" s="240"/>
      <c r="I26" s="60">
        <f t="shared" si="0"/>
        <v>7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5" customHeight="1" x14ac:dyDescent="0.25">
      <c r="A27" s="127"/>
      <c r="B27" s="279"/>
      <c r="C27" s="279"/>
      <c r="D27" s="283"/>
      <c r="E27" s="240"/>
      <c r="F27" s="240"/>
      <c r="G27" s="240"/>
      <c r="H27" s="240"/>
      <c r="I27" s="60">
        <f t="shared" ref="I27:I31" si="1">SUM(E27:H27)</f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t="15" customHeight="1" x14ac:dyDescent="0.25">
      <c r="A28" s="127"/>
      <c r="B28" s="279"/>
      <c r="C28" s="279"/>
      <c r="D28" s="279"/>
      <c r="E28" s="240"/>
      <c r="F28" s="240"/>
      <c r="G28" s="240"/>
      <c r="H28" s="240"/>
      <c r="I28" s="60">
        <f t="shared" si="1"/>
        <v>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15" customHeight="1" x14ac:dyDescent="0.25">
      <c r="A29" s="127"/>
      <c r="B29" s="279"/>
      <c r="C29" s="279"/>
      <c r="D29" s="283"/>
      <c r="E29" s="240"/>
      <c r="F29" s="240"/>
      <c r="G29" s="240"/>
      <c r="H29" s="240"/>
      <c r="I29" s="60">
        <f t="shared" si="1"/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15" customHeight="1" x14ac:dyDescent="0.25">
      <c r="A30" s="21"/>
      <c r="B30" s="182"/>
      <c r="C30" s="182"/>
      <c r="D30" s="182"/>
      <c r="E30" s="183"/>
      <c r="F30" s="183"/>
      <c r="G30" s="183"/>
      <c r="H30" s="184"/>
      <c r="I30" s="60">
        <f t="shared" si="1"/>
        <v>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5" customHeight="1" x14ac:dyDescent="0.25">
      <c r="A31" s="21"/>
      <c r="B31" s="83"/>
      <c r="C31" s="83"/>
      <c r="D31" s="85"/>
      <c r="E31" s="173"/>
      <c r="F31" s="173"/>
      <c r="G31" s="173"/>
      <c r="H31" s="87"/>
      <c r="I31" s="60">
        <f t="shared" si="1"/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24" customFormat="1" ht="15" customHeight="1" x14ac:dyDescent="0.25">
      <c r="A32" s="61"/>
      <c r="B32" s="127"/>
      <c r="C32" s="127"/>
      <c r="D32" s="127"/>
      <c r="E32" s="128"/>
      <c r="F32" s="128"/>
      <c r="G32" s="128"/>
      <c r="H32" s="129"/>
      <c r="I32" s="185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ht="15" customHeight="1" x14ac:dyDescent="0.25">
      <c r="A33" s="21"/>
      <c r="B33" s="21"/>
      <c r="C33" s="21"/>
      <c r="D33" s="21"/>
      <c r="E33" s="1"/>
      <c r="F33" s="1"/>
      <c r="G33" s="1"/>
      <c r="H33" s="19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18.75" customHeight="1" x14ac:dyDescent="0.3">
      <c r="A34" s="21"/>
      <c r="B34" s="286" t="s">
        <v>144</v>
      </c>
      <c r="C34" s="21"/>
      <c r="D34" s="21"/>
      <c r="E34" s="1"/>
      <c r="F34" s="1"/>
      <c r="G34" s="1"/>
      <c r="H34" s="19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5.75" customHeight="1" x14ac:dyDescent="0.25">
      <c r="A35" s="21"/>
      <c r="B35" s="28" t="s">
        <v>75</v>
      </c>
      <c r="C35" s="28"/>
      <c r="D35" s="28"/>
      <c r="E35" s="29"/>
      <c r="F35" s="1"/>
      <c r="G35" s="1"/>
      <c r="H35" s="19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5" customHeight="1" x14ac:dyDescent="0.25">
      <c r="A36" s="21"/>
      <c r="B36" s="48" t="s">
        <v>76</v>
      </c>
      <c r="C36" s="48" t="s">
        <v>77</v>
      </c>
      <c r="D36" s="49" t="s">
        <v>78</v>
      </c>
      <c r="E36" s="21"/>
      <c r="F36" s="1"/>
      <c r="G36" s="1"/>
      <c r="H36" s="19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t="15" customHeight="1" x14ac:dyDescent="0.25">
      <c r="A37" s="30" t="s">
        <v>79</v>
      </c>
      <c r="B37" s="76" t="s">
        <v>521</v>
      </c>
      <c r="C37" s="76" t="s">
        <v>522</v>
      </c>
      <c r="D37" s="76" t="s">
        <v>523</v>
      </c>
      <c r="E37" s="21"/>
      <c r="F37" s="1"/>
      <c r="G37" s="1"/>
      <c r="H37" s="19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5" customHeight="1" x14ac:dyDescent="0.25">
      <c r="A38" s="31" t="s">
        <v>80</v>
      </c>
      <c r="B38" s="272" t="s">
        <v>369</v>
      </c>
      <c r="C38" s="272" t="s">
        <v>608</v>
      </c>
      <c r="D38" s="272" t="s">
        <v>367</v>
      </c>
      <c r="E38" s="21"/>
      <c r="F38" s="1"/>
      <c r="G38" s="1"/>
      <c r="H38" s="19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15" customHeight="1" x14ac:dyDescent="0.25">
      <c r="A39" s="31" t="s">
        <v>81</v>
      </c>
      <c r="B39" s="318" t="s">
        <v>379</v>
      </c>
      <c r="C39" s="318" t="s">
        <v>378</v>
      </c>
      <c r="D39" s="319" t="s">
        <v>120</v>
      </c>
      <c r="E39" s="21"/>
      <c r="F39" s="1"/>
      <c r="G39" s="1"/>
      <c r="H39" s="19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15" customHeight="1" x14ac:dyDescent="0.25">
      <c r="A40" s="31" t="s">
        <v>82</v>
      </c>
      <c r="B40" s="76" t="s">
        <v>585</v>
      </c>
      <c r="C40" s="76" t="s">
        <v>586</v>
      </c>
      <c r="D40" s="76" t="s">
        <v>341</v>
      </c>
      <c r="E40" s="21"/>
      <c r="F40" s="1"/>
      <c r="G40" s="1"/>
      <c r="H40" s="19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5" customHeight="1" x14ac:dyDescent="0.25">
      <c r="A41" s="31" t="s">
        <v>83</v>
      </c>
      <c r="B41" s="318" t="s">
        <v>374</v>
      </c>
      <c r="C41" s="318" t="s">
        <v>373</v>
      </c>
      <c r="D41" s="319" t="s">
        <v>120</v>
      </c>
      <c r="E41" s="21"/>
      <c r="F41" s="1"/>
      <c r="G41" s="1"/>
      <c r="H41" s="19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15" customHeight="1" x14ac:dyDescent="0.25">
      <c r="A42" s="31" t="s">
        <v>84</v>
      </c>
      <c r="B42" s="318" t="s">
        <v>372</v>
      </c>
      <c r="C42" s="318" t="s">
        <v>371</v>
      </c>
      <c r="D42" s="319" t="s">
        <v>370</v>
      </c>
      <c r="E42" s="4"/>
      <c r="F42" s="1"/>
      <c r="G42" s="1"/>
      <c r="H42" s="19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t="15" customHeight="1" x14ac:dyDescent="0.25">
      <c r="A43" s="31" t="s">
        <v>85</v>
      </c>
      <c r="B43" s="73"/>
      <c r="C43" s="73"/>
      <c r="D43" s="73"/>
      <c r="E43" s="4"/>
      <c r="F43" s="1"/>
      <c r="G43" s="1"/>
      <c r="H43" s="19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t="15" customHeight="1" x14ac:dyDescent="0.25">
      <c r="A44" s="31" t="s">
        <v>86</v>
      </c>
      <c r="B44" s="82"/>
      <c r="C44" s="82"/>
      <c r="D44" s="82"/>
      <c r="E44" s="1"/>
      <c r="F44" s="1"/>
      <c r="G44" s="1"/>
      <c r="H44" s="19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t="15" customHeight="1" x14ac:dyDescent="0.25">
      <c r="A45" s="31" t="s">
        <v>87</v>
      </c>
      <c r="B45" s="82"/>
      <c r="C45" s="82"/>
      <c r="D45" s="82"/>
      <c r="E45" s="21"/>
      <c r="F45" s="21"/>
      <c r="G45" s="21"/>
      <c r="H45" s="16"/>
      <c r="I45" s="34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15" customHeight="1" x14ac:dyDescent="0.25">
      <c r="A46" s="31" t="s">
        <v>88</v>
      </c>
      <c r="B46" s="50"/>
      <c r="C46" s="50"/>
      <c r="D46" s="50"/>
      <c r="E46" s="21"/>
      <c r="F46" s="21"/>
      <c r="G46" s="21"/>
      <c r="H46" s="16"/>
      <c r="I46" s="34"/>
      <c r="J46" s="21"/>
      <c r="K46" s="21"/>
      <c r="L46" s="21"/>
      <c r="M46" s="21"/>
      <c r="N46" s="21"/>
      <c r="O46" s="21"/>
      <c r="P46" s="21"/>
      <c r="Q46" s="21"/>
      <c r="R46" s="21"/>
      <c r="S46" s="21"/>
    </row>
  </sheetData>
  <sortState ref="B9:I26">
    <sortCondition descending="1" ref="I9:I26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36BDCE7A503E3419ACEE53EB9F9892A" ma:contentTypeVersion="4" ma:contentTypeDescription="Luo uusi asiakirja." ma:contentTypeScope="" ma:versionID="32c472812a54ead76e6b94e44f293797">
  <xsd:schema xmlns:xsd="http://www.w3.org/2001/XMLSchema" xmlns:xs="http://www.w3.org/2001/XMLSchema" xmlns:p="http://schemas.microsoft.com/office/2006/metadata/properties" xmlns:ns2="86410774-5512-4ff5-80ac-d9b12b37a05a" targetNamespace="http://schemas.microsoft.com/office/2006/metadata/properties" ma:root="true" ma:fieldsID="479305f643297b1f5ffe5d1558c0e127" ns2:_="">
    <xsd:import namespace="86410774-5512-4ff5-80ac-d9b12b37a0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0774-5512-4ff5-80ac-d9b12b37a0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62F8DC-5C18-4C68-B1E3-02108488C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10774-5512-4ff5-80ac-d9b12b37a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B01C7-6AD7-462E-B09B-159C0199ED1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6410774-5512-4ff5-80ac-d9b12b37a0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D3416D-8AE2-4BD3-8520-D61829EDBF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LähiTapiola Small Tour</vt:lpstr>
      <vt:lpstr>Winter cup</vt:lpstr>
      <vt:lpstr>Dressage Future ponit</vt:lpstr>
      <vt:lpstr>Dressage Future juniorit</vt:lpstr>
      <vt:lpstr>Dressage Future nuoret</vt:lpstr>
      <vt:lpstr>Dressage Future Finaali</vt:lpstr>
      <vt:lpstr>Supreme 7v</vt:lpstr>
      <vt:lpstr>Supreme 6v</vt:lpstr>
      <vt:lpstr>Supreme 5v</vt:lpstr>
      <vt:lpstr>Paccelli cup 4v</vt:lpstr>
      <vt:lpstr>Junioricup</vt:lpstr>
      <vt:lpstr>Ponicup</vt:lpstr>
      <vt:lpstr>'Winter cup'!start_4235065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</cp:lastModifiedBy>
  <cp:lastPrinted>2016-08-20T15:00:16Z</cp:lastPrinted>
  <dcterms:created xsi:type="dcterms:W3CDTF">2014-08-11T06:15:26Z</dcterms:created>
  <dcterms:modified xsi:type="dcterms:W3CDTF">2017-10-30T07:13:22Z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0x010100336BDCE7A503E3419ACEE53EB9F9892A</vt:lpwstr>
  </property>
</Properties>
</file>