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Tuula\Desktop\"/>
    </mc:Choice>
  </mc:AlternateContent>
  <xr:revisionPtr revIDLastSave="0" documentId="13_ncr:1_{97EAD93E-BE7D-46C7-9BEA-B38D254F8423}" xr6:coauthVersionLast="41" xr6:coauthVersionMax="41" xr10:uidLastSave="{00000000-0000-0000-0000-000000000000}"/>
  <bookViews>
    <workbookView xWindow="675" yWindow="705" windowWidth="16050" windowHeight="13005" activeTab="1" xr2:uid="{00000000-000D-0000-FFFF-FFFF00000000}"/>
  </bookViews>
  <sheets>
    <sheet name="Kenttäcup" sheetId="2" r:id="rId1"/>
    <sheet name="Nuoret hevoset" sheetId="3" r:id="rId2"/>
    <sheet name="Taitoluokka jun ja ponit" sheetId="5" r:id="rId3"/>
    <sheet name="Ponicup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7" i="5" l="1"/>
  <c r="K63" i="3" l="1"/>
  <c r="K59" i="3"/>
  <c r="K67" i="3"/>
  <c r="K12" i="3"/>
  <c r="K17" i="3"/>
  <c r="I9" i="5" l="1"/>
  <c r="I11" i="5"/>
  <c r="I18" i="5"/>
  <c r="I14" i="5"/>
  <c r="I13" i="5"/>
  <c r="I15" i="5"/>
  <c r="I10" i="5"/>
  <c r="I6" i="5"/>
  <c r="I17" i="5"/>
  <c r="I12" i="5"/>
  <c r="I20" i="5"/>
  <c r="I16" i="5"/>
  <c r="I8" i="5"/>
  <c r="I19" i="5"/>
  <c r="K60" i="3"/>
  <c r="K58" i="3"/>
  <c r="K55" i="3"/>
  <c r="K54" i="3"/>
  <c r="K52" i="3"/>
  <c r="K57" i="3"/>
  <c r="K66" i="3"/>
  <c r="K56" i="3"/>
  <c r="K61" i="3"/>
  <c r="K65" i="3"/>
  <c r="K53" i="3"/>
  <c r="K51" i="3"/>
  <c r="K64" i="3"/>
  <c r="K62" i="3"/>
  <c r="J45" i="3"/>
  <c r="J35" i="3"/>
  <c r="J37" i="3"/>
  <c r="J44" i="3"/>
  <c r="J34" i="3"/>
  <c r="J42" i="3"/>
  <c r="J43" i="3"/>
  <c r="J38" i="3"/>
  <c r="J39" i="3"/>
  <c r="J40" i="3"/>
  <c r="J36" i="3"/>
  <c r="J46" i="3"/>
  <c r="J41" i="3"/>
  <c r="K23" i="3"/>
  <c r="K9" i="3"/>
  <c r="K18" i="3"/>
  <c r="K27" i="3"/>
  <c r="K10" i="3"/>
  <c r="K26" i="3"/>
  <c r="K22" i="3"/>
  <c r="K11" i="3"/>
  <c r="K7" i="3"/>
  <c r="K13" i="3"/>
  <c r="K25" i="3"/>
  <c r="K14" i="3"/>
  <c r="K15" i="3"/>
  <c r="K21" i="3"/>
  <c r="K24" i="3"/>
  <c r="K19" i="3"/>
  <c r="K16" i="3"/>
  <c r="K20" i="3"/>
  <c r="K28" i="3"/>
  <c r="K8" i="3"/>
  <c r="H67" i="4" l="1"/>
  <c r="H66" i="4"/>
  <c r="H65" i="4"/>
  <c r="H64" i="4"/>
  <c r="H63" i="4"/>
  <c r="H62" i="4"/>
  <c r="H61" i="4"/>
  <c r="H60" i="4"/>
  <c r="H59" i="4"/>
  <c r="H58" i="4"/>
  <c r="H57" i="4"/>
  <c r="H56" i="4"/>
  <c r="H55" i="4"/>
  <c r="H54" i="4"/>
  <c r="H53" i="4"/>
  <c r="H52" i="4"/>
  <c r="H51" i="4"/>
  <c r="H50" i="4"/>
  <c r="H49" i="4"/>
  <c r="H48" i="4"/>
  <c r="H47" i="4"/>
  <c r="H46" i="4"/>
  <c r="H45" i="4"/>
  <c r="H44" i="4"/>
  <c r="H43" i="4"/>
  <c r="H42" i="4"/>
  <c r="H41" i="4"/>
  <c r="H40" i="4"/>
  <c r="H39" i="4"/>
  <c r="H38" i="4"/>
  <c r="H37" i="4"/>
  <c r="H36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7" i="4"/>
  <c r="H16" i="4"/>
  <c r="H18" i="4"/>
  <c r="H15" i="4"/>
  <c r="H13" i="4"/>
  <c r="H11" i="4"/>
  <c r="H14" i="4"/>
  <c r="H12" i="4"/>
  <c r="H10" i="4"/>
  <c r="I39" i="2" l="1"/>
  <c r="I23" i="2"/>
  <c r="I22" i="2"/>
  <c r="I27" i="2"/>
  <c r="I10" i="2"/>
  <c r="I17" i="2"/>
  <c r="I36" i="2"/>
  <c r="I15" i="2"/>
  <c r="I32" i="2"/>
  <c r="I40" i="2"/>
  <c r="I49" i="2"/>
  <c r="I16" i="2"/>
  <c r="I28" i="2"/>
  <c r="I37" i="2"/>
  <c r="I20" i="2"/>
  <c r="I26" i="2"/>
  <c r="I48" i="2"/>
  <c r="I43" i="2"/>
  <c r="I30" i="2"/>
  <c r="I34" i="2"/>
  <c r="I18" i="2"/>
  <c r="I25" i="2"/>
  <c r="I45" i="2"/>
  <c r="I50" i="2"/>
  <c r="I44" i="2"/>
  <c r="I11" i="2"/>
  <c r="I41" i="2"/>
  <c r="I35" i="2"/>
  <c r="I14" i="2"/>
  <c r="I12" i="2"/>
  <c r="I47" i="2"/>
  <c r="I51" i="2"/>
  <c r="I38" i="2"/>
  <c r="I13" i="2"/>
  <c r="I52" i="2"/>
  <c r="I19" i="2"/>
  <c r="I21" i="2"/>
  <c r="I24" i="2"/>
  <c r="I29" i="2"/>
  <c r="I31" i="2"/>
  <c r="I33" i="2"/>
  <c r="I53" i="2"/>
  <c r="I46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42" i="2"/>
</calcChain>
</file>

<file path=xl/sharedStrings.xml><?xml version="1.0" encoding="utf-8"?>
<sst xmlns="http://schemas.openxmlformats.org/spreadsheetml/2006/main" count="482" uniqueCount="304">
  <si>
    <t>Kenttäratsastus</t>
  </si>
  <si>
    <t>Ratsastaja</t>
  </si>
  <si>
    <t>Hevonen</t>
  </si>
  <si>
    <t>Seura</t>
  </si>
  <si>
    <t>Yhteensä</t>
  </si>
  <si>
    <t>Sarjakilpailutulos edellyttää osallistumista vähintään kahteen osakilpailuun</t>
  </si>
  <si>
    <t>Synt.vuosi</t>
  </si>
  <si>
    <t>seura</t>
  </si>
  <si>
    <t>Ypäjä</t>
  </si>
  <si>
    <t>Harjun OPK</t>
  </si>
  <si>
    <t>12.-13.6.</t>
  </si>
  <si>
    <t>4-5 -vuotiaat lämminverihevoset</t>
  </si>
  <si>
    <t>5-7 -vuotaat suomenhevoset</t>
  </si>
  <si>
    <t>6-7 -vuotiaat lämminverihevoset</t>
  </si>
  <si>
    <t>Kenttäcup 2019</t>
  </si>
  <si>
    <t>Nuorten hevosten sarjakilpailu Avant Trophy 2019</t>
  </si>
  <si>
    <t>Taitoluokka juniori- ja poniratsukoille, Avant Trophy 2019</t>
  </si>
  <si>
    <r>
      <t xml:space="preserve">KILPAILUPAIKKAKUNNAT 2019 </t>
    </r>
    <r>
      <rPr>
        <sz val="11"/>
        <color theme="1"/>
        <rFont val="Calibri Light"/>
        <family val="2"/>
      </rPr>
      <t>(oikeus muutoksiin pidätetään)</t>
    </r>
  </si>
  <si>
    <t>2. 12.-13.6. Ypäjän kisaviikko</t>
  </si>
  <si>
    <t>4. 16.-18.8. Ypäjä, finaali.</t>
  </si>
  <si>
    <t>Ponicup 2019</t>
  </si>
  <si>
    <t>18.-19.5.</t>
  </si>
  <si>
    <t>1 18.-19.5. Harjun oppimiskeskus</t>
  </si>
  <si>
    <t>3. 19.-21.7. Suontaan Ratsastajat, Hattula</t>
  </si>
  <si>
    <t>100 cm</t>
  </si>
  <si>
    <t>HämR</t>
  </si>
  <si>
    <t>26.5.</t>
  </si>
  <si>
    <t>13.-14.7.</t>
  </si>
  <si>
    <t>Niinisalo 
finaali</t>
  </si>
  <si>
    <t>Niinisalo
finaali</t>
  </si>
  <si>
    <t>Immonen Linda</t>
  </si>
  <si>
    <t>Kandelus</t>
  </si>
  <si>
    <t>SuoVaRi</t>
  </si>
  <si>
    <t>Leppälä-Pirtilä Minna</t>
  </si>
  <si>
    <t>Evyta</t>
  </si>
  <si>
    <t>PeuRa</t>
  </si>
  <si>
    <t>Rissanen Nea</t>
  </si>
  <si>
    <t>Erica</t>
  </si>
  <si>
    <t>ITR</t>
  </si>
  <si>
    <t>Anttila Marika</t>
  </si>
  <si>
    <t>Hermes</t>
  </si>
  <si>
    <t>Skura</t>
  </si>
  <si>
    <t>Vanhanen Anne-Mari</t>
  </si>
  <si>
    <t>Lacoste</t>
  </si>
  <si>
    <t>MRS</t>
  </si>
  <si>
    <t>Lehto Anna</t>
  </si>
  <si>
    <t>Maurice The Dude</t>
  </si>
  <si>
    <t>KJR</t>
  </si>
  <si>
    <t>Nättiaho Virpi</t>
  </si>
  <si>
    <t>My Cachet</t>
  </si>
  <si>
    <t>SkaRa</t>
  </si>
  <si>
    <t>Romeo M</t>
  </si>
  <si>
    <t>Väisänen Henna-Riikka</t>
  </si>
  <si>
    <t>Baleno</t>
  </si>
  <si>
    <t>LR TEAM</t>
  </si>
  <si>
    <t>Pekkarinen Nelli</t>
  </si>
  <si>
    <t>Faith</t>
  </si>
  <si>
    <t>TRS</t>
  </si>
  <si>
    <t>Harakka Olivia</t>
  </si>
  <si>
    <t>Armani Boy</t>
  </si>
  <si>
    <t>VARSA</t>
  </si>
  <si>
    <t>Holmberg Niina</t>
  </si>
  <si>
    <t>Mecenas</t>
  </si>
  <si>
    <t>POM</t>
  </si>
  <si>
    <t>Paananen Kati</t>
  </si>
  <si>
    <t>Casadro van't Gelutt Z</t>
  </si>
  <si>
    <t>JTEAM</t>
  </si>
  <si>
    <t>Hurmerinta Kristiina</t>
  </si>
  <si>
    <t>Millway's Rosec</t>
  </si>
  <si>
    <t>Viitanen Satu</t>
  </si>
  <si>
    <t>Wääksyn Denise</t>
  </si>
  <si>
    <t>KAKE</t>
  </si>
  <si>
    <t>Kiviniitty-Ranta-Aho Ann-Niina</t>
  </si>
  <si>
    <t>Foresters Clara F</t>
  </si>
  <si>
    <t>Raiski Pentti</t>
  </si>
  <si>
    <t>Cilene</t>
  </si>
  <si>
    <t>PUNRA</t>
  </si>
  <si>
    <t>Lehtinen Elina</t>
  </si>
  <si>
    <t>Caspro</t>
  </si>
  <si>
    <t>NXR</t>
  </si>
  <si>
    <t>Peruttu</t>
  </si>
  <si>
    <t>Purdy Kristiina</t>
  </si>
  <si>
    <t>Conbaso</t>
  </si>
  <si>
    <t>KuoR</t>
  </si>
  <si>
    <t>Sällinen Eerika</t>
  </si>
  <si>
    <t>Denarius 4</t>
  </si>
  <si>
    <t>LmR</t>
  </si>
  <si>
    <t>Lappalainen Roosa</t>
  </si>
  <si>
    <t>MM's Geronimo</t>
  </si>
  <si>
    <t>YR</t>
  </si>
  <si>
    <t>Poikkeus Wilhelmiina</t>
  </si>
  <si>
    <t>Goldencoast Diadem</t>
  </si>
  <si>
    <t>PRRC</t>
  </si>
  <si>
    <t>Akdama</t>
  </si>
  <si>
    <t>Saarinen Veera</t>
  </si>
  <si>
    <t>Rivakka-Pehtoori</t>
  </si>
  <si>
    <t>M-Riders</t>
  </si>
  <si>
    <t>Elomaa Erika</t>
  </si>
  <si>
    <t>Hertta Hurmaus</t>
  </si>
  <si>
    <t>Molin Ellen</t>
  </si>
  <si>
    <t>Crumble Bee Troteval</t>
  </si>
  <si>
    <t>KyIF</t>
  </si>
  <si>
    <t>Sandelin Saana-Elina</t>
  </si>
  <si>
    <t>Canne de Fer</t>
  </si>
  <si>
    <t>ProD</t>
  </si>
  <si>
    <t>Merimaa Linda</t>
  </si>
  <si>
    <t>Kronos Jr KS</t>
  </si>
  <si>
    <t>HOR</t>
  </si>
  <si>
    <t>Contigo Siempre</t>
  </si>
  <si>
    <t>Heikkilä Ninna</t>
  </si>
  <si>
    <t>König's Cody Ks</t>
  </si>
  <si>
    <t>Lindblom Aino</t>
  </si>
  <si>
    <t>Tinnecarrig Ben</t>
  </si>
  <si>
    <t>HR</t>
  </si>
  <si>
    <t>LaRat</t>
  </si>
  <si>
    <t>Nikkanen Julia</t>
  </si>
  <si>
    <t>Wilbert II</t>
  </si>
  <si>
    <t>Vaarala Rita</t>
  </si>
  <si>
    <t>Snow Princess</t>
  </si>
  <si>
    <t>Purontakanen Iina</t>
  </si>
  <si>
    <t>Jaguar In Glove</t>
  </si>
  <si>
    <t>Kaskinen Henna</t>
  </si>
  <si>
    <t>Petit Prince</t>
  </si>
  <si>
    <t>WBR</t>
  </si>
  <si>
    <t>Tuorilainen Salla-Mari</t>
  </si>
  <si>
    <t>Sandrine Tour</t>
  </si>
  <si>
    <t>IiRat</t>
  </si>
  <si>
    <t>Pitkänen Veera</t>
  </si>
  <si>
    <t>Linas</t>
  </si>
  <si>
    <t>EKR</t>
  </si>
  <si>
    <t>Lindberg Axel</t>
  </si>
  <si>
    <t>SG Marimia</t>
  </si>
  <si>
    <t>HusR</t>
  </si>
  <si>
    <t>Vapalahti Taika</t>
  </si>
  <si>
    <t>Difinius SDH</t>
  </si>
  <si>
    <t>LR</t>
  </si>
  <si>
    <t>El'Roy</t>
  </si>
  <si>
    <t>Kettunen Amelia</t>
  </si>
  <si>
    <t>Grzech</t>
  </si>
  <si>
    <t>RaVe</t>
  </si>
  <si>
    <t>Leskelä Stina</t>
  </si>
  <si>
    <t>Varga</t>
  </si>
  <si>
    <t>PJR</t>
  </si>
  <si>
    <t>Ala-Äijälä Noora</t>
  </si>
  <si>
    <t>Quickly KS</t>
  </si>
  <si>
    <t>LaRa</t>
  </si>
  <si>
    <t>Florina</t>
  </si>
  <si>
    <t>Helenius Garin</t>
  </si>
  <si>
    <t>Come Back Sissy</t>
  </si>
  <si>
    <t>Laiho Anselmi</t>
  </si>
  <si>
    <t>Ewan Stone</t>
  </si>
  <si>
    <t>Candyman Joe</t>
  </si>
  <si>
    <t>Joutsen Lumi</t>
  </si>
  <si>
    <t>Melview Extra Bounce</t>
  </si>
  <si>
    <t>VRK</t>
  </si>
  <si>
    <t>Hakoniemi Ilona</t>
  </si>
  <si>
    <t>Cara</t>
  </si>
  <si>
    <t>Hurella B</t>
  </si>
  <si>
    <t>Mänttäri Sini</t>
  </si>
  <si>
    <t>Fieldhill Fantasy</t>
  </si>
  <si>
    <t>KoR</t>
  </si>
  <si>
    <t>Pihkanen Salla</t>
  </si>
  <si>
    <t>Hemiris</t>
  </si>
  <si>
    <t>TARI</t>
  </si>
  <si>
    <t>Lehtolainen Ulla</t>
  </si>
  <si>
    <t>Rosa Laxa</t>
  </si>
  <si>
    <t>ÄSeRa</t>
  </si>
  <si>
    <t>Escupo Rojo</t>
  </si>
  <si>
    <t>Hietalahti Siiri</t>
  </si>
  <si>
    <t>Connors Lady</t>
  </si>
  <si>
    <t>PeRa</t>
  </si>
  <si>
    <t>Tay Gallianus</t>
  </si>
  <si>
    <t>Karhapää Aki</t>
  </si>
  <si>
    <t>Duchess Jeanne d'Arc</t>
  </si>
  <si>
    <t>Kevinski</t>
  </si>
  <si>
    <t>Sokka Johanna</t>
  </si>
  <si>
    <t>Goyah</t>
  </si>
  <si>
    <t>Amelie M</t>
  </si>
  <si>
    <t>Seppänen Jaana</t>
  </si>
  <si>
    <t>Nuestron Still Alive</t>
  </si>
  <si>
    <t>Nieminen Laura</t>
  </si>
  <si>
    <t>San Lago's Diandra</t>
  </si>
  <si>
    <t>TKa</t>
  </si>
  <si>
    <t>Liverpule</t>
  </si>
  <si>
    <t>Kajantola Taru</t>
  </si>
  <si>
    <t>Louie Bracciole</t>
  </si>
  <si>
    <t>Lindblad Kristina</t>
  </si>
  <si>
    <t>Valiant Melina</t>
  </si>
  <si>
    <t>TaRa</t>
  </si>
  <si>
    <t>Oinonen Olivia</t>
  </si>
  <si>
    <t>G-Victoria</t>
  </si>
  <si>
    <t>Ketonen Krista</t>
  </si>
  <si>
    <t>Dolly Jumper</t>
  </si>
  <si>
    <t>HunR</t>
  </si>
  <si>
    <t>Rodrik</t>
  </si>
  <si>
    <t>Ahonen Silja</t>
  </si>
  <si>
    <t>Ypäjä Kantri</t>
  </si>
  <si>
    <t>Tuominen Emilia</t>
  </si>
  <si>
    <t>Rom Kap</t>
  </si>
  <si>
    <t>Junnila Saara</t>
  </si>
  <si>
    <t>Lokson Taikautu</t>
  </si>
  <si>
    <t>Harle Laura</t>
  </si>
  <si>
    <t>Her Royal Highness</t>
  </si>
  <si>
    <t>HeWi</t>
  </si>
  <si>
    <t>Aminoff Cajus</t>
  </si>
  <si>
    <t>Switchblade</t>
  </si>
  <si>
    <t>Riitala Sirkku</t>
  </si>
  <si>
    <t>Labrada II MG</t>
  </si>
  <si>
    <t>KR</t>
  </si>
  <si>
    <t>Hänninen Kristi</t>
  </si>
  <si>
    <t>Cain</t>
  </si>
  <si>
    <t>Heinänen Matilda</t>
  </si>
  <si>
    <t>Lotta V</t>
  </si>
  <si>
    <t>FR</t>
  </si>
  <si>
    <t>Korpelainen Kaisa</t>
  </si>
  <si>
    <t>Dio I</t>
  </si>
  <si>
    <t>KMR</t>
  </si>
  <si>
    <t>Karinen Janina</t>
  </si>
  <si>
    <t>Noble Dark Agent</t>
  </si>
  <si>
    <t>HA-71</t>
  </si>
  <si>
    <t>Mansikkamäki Saara</t>
  </si>
  <si>
    <t>Kanada</t>
  </si>
  <si>
    <t>TT</t>
  </si>
  <si>
    <t>Kettunen Sari</t>
  </si>
  <si>
    <t>Tähti Ohjus</t>
  </si>
  <si>
    <t>Haijanen Sari</t>
  </si>
  <si>
    <t>Kec Chocaholic</t>
  </si>
  <si>
    <t>TS Ratu</t>
  </si>
  <si>
    <t>Peltokangas Veera</t>
  </si>
  <si>
    <t>Hiljalan Fantom</t>
  </si>
  <si>
    <t>Korpi Olivia</t>
  </si>
  <si>
    <t>Killossery Kappuchino</t>
  </si>
  <si>
    <t>Tasapisteissä ratkaisee finaali</t>
  </si>
  <si>
    <t>Jutun Aihe</t>
  </si>
  <si>
    <t>Pajunen Paula</t>
  </si>
  <si>
    <t>Rinna Lågland</t>
  </si>
  <si>
    <t>Kaivolan Peppiina</t>
  </si>
  <si>
    <t>Nieminen Ida</t>
  </si>
  <si>
    <t>Vistan Vöyry</t>
  </si>
  <si>
    <t>Syvänen Kati</t>
  </si>
  <si>
    <t>Aamun Sara</t>
  </si>
  <si>
    <t>Meriläinen Asta</t>
  </si>
  <si>
    <t>Rouhun Ronja</t>
  </si>
  <si>
    <t>KUMRA</t>
  </si>
  <si>
    <t>Wikström Hedwig</t>
  </si>
  <si>
    <t>Pin Rock's Fade to Black</t>
  </si>
  <si>
    <t>Lawesta</t>
  </si>
  <si>
    <t>Niskanen Beeda</t>
  </si>
  <si>
    <t>Derrynavogey Twilight</t>
  </si>
  <si>
    <t>HURA</t>
  </si>
  <si>
    <t>LpR</t>
  </si>
  <si>
    <t>Komulainen Pinja</t>
  </si>
  <si>
    <t>Kinesha</t>
  </si>
  <si>
    <t>Manninen Veera</t>
  </si>
  <si>
    <t>Lanselots II</t>
  </si>
  <si>
    <t>Lehmuskenttä Viivi</t>
  </si>
  <si>
    <t>For Love</t>
  </si>
  <si>
    <t>Emperon</t>
  </si>
  <si>
    <t>Virtanen Vilma</t>
  </si>
  <si>
    <t>Edelgraefin VM 2933</t>
  </si>
  <si>
    <t>Grant Amanda</t>
  </si>
  <si>
    <t>Amaris III</t>
  </si>
  <si>
    <t>Pettersson Karoliina</t>
  </si>
  <si>
    <t>Rupponen Saga</t>
  </si>
  <si>
    <t>Reims</t>
  </si>
  <si>
    <t>KyRa</t>
  </si>
  <si>
    <t>NR</t>
  </si>
  <si>
    <t>LaRS</t>
  </si>
  <si>
    <t>KylF</t>
  </si>
  <si>
    <t>SOMRA</t>
  </si>
  <si>
    <t>Setälä Karoliina</t>
  </si>
  <si>
    <t>Janko SL</t>
  </si>
  <si>
    <t>Lindy Hop de Quadrille</t>
  </si>
  <si>
    <t>Oksanen Kirsi</t>
  </si>
  <si>
    <t>Purola Don Quijote</t>
  </si>
  <si>
    <t>Vilja's Cornet Ballet Queen</t>
  </si>
  <si>
    <t>Harju</t>
  </si>
  <si>
    <t>YHO</t>
  </si>
  <si>
    <t>Hattula</t>
  </si>
  <si>
    <t>19.-21.7.</t>
  </si>
  <si>
    <t>YHO, finaali</t>
  </si>
  <si>
    <t>16.-18.8.</t>
  </si>
  <si>
    <t>ei 7,2</t>
  </si>
  <si>
    <t>ei 7,6</t>
  </si>
  <si>
    <t>ei 7</t>
  </si>
  <si>
    <t>ei 7,5</t>
  </si>
  <si>
    <t>ei 8,8</t>
  </si>
  <si>
    <t>ei 7,3</t>
  </si>
  <si>
    <t>ei 7,4</t>
  </si>
  <si>
    <t>ei 8</t>
  </si>
  <si>
    <t>kerroin 1,5</t>
  </si>
  <si>
    <t>peruttu</t>
  </si>
  <si>
    <t>Hornette</t>
  </si>
  <si>
    <t>ei 9</t>
  </si>
  <si>
    <t>Jääskeläinen Elina</t>
  </si>
  <si>
    <t>Lanceta</t>
  </si>
  <si>
    <t>Iisalmi</t>
  </si>
  <si>
    <t>6.7.</t>
  </si>
  <si>
    <t>Savannah Tuor</t>
  </si>
  <si>
    <t>Thunder Of Love</t>
  </si>
  <si>
    <t>Sandrine Tuor</t>
  </si>
  <si>
    <t>Tuorilainen Saara</t>
  </si>
  <si>
    <t>Amorine Tuor</t>
  </si>
  <si>
    <t>CVR Shakiro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</si>
</sst>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b/>
      <sz val="11"/>
      <color rgb="FFFF0000"/>
      <name val="Calibri"/>
      <family val="2"/>
    </font>
    <font>
      <b/>
      <sz val="14"/>
      <name val="Calibri"/>
      <family val="2"/>
    </font>
    <font>
      <b/>
      <sz val="11"/>
      <name val="Calibri"/>
      <family val="2"/>
      <scheme val="minor"/>
    </font>
    <font>
      <b/>
      <sz val="14"/>
      <color rgb="FF000000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rgb="FFFF0000"/>
      <name val="Calibri"/>
      <family val="2"/>
    </font>
    <font>
      <b/>
      <sz val="11"/>
      <color rgb="FF000000"/>
      <name val="Calibri"/>
      <family val="2"/>
    </font>
    <font>
      <b/>
      <sz val="11"/>
      <color theme="1"/>
      <name val="Calibri"/>
      <family val="2"/>
    </font>
    <font>
      <b/>
      <sz val="14"/>
      <color theme="1"/>
      <name val="Calibri"/>
      <family val="2"/>
      <scheme val="minor"/>
    </font>
    <font>
      <b/>
      <sz val="11"/>
      <color theme="1"/>
      <name val="Calibri Light"/>
      <family val="2"/>
    </font>
    <font>
      <sz val="11"/>
      <color theme="1"/>
      <name val="Calibri Light"/>
      <family val="2"/>
    </font>
    <font>
      <sz val="11"/>
      <name val="Calibri Light"/>
      <family val="2"/>
    </font>
    <font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b/>
      <i/>
      <sz val="12"/>
      <color rgb="FF000000"/>
      <name val="Calibri"/>
      <family val="2"/>
    </font>
    <font>
      <b/>
      <i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30">
    <xf numFmtId="0" fontId="0" fillId="0" borderId="0" xfId="0"/>
    <xf numFmtId="0" fontId="2" fillId="0" borderId="0" xfId="0" applyNumberFormat="1" applyFont="1" applyFill="1" applyAlignment="1"/>
    <xf numFmtId="0" fontId="3" fillId="0" borderId="0" xfId="0" applyNumberFormat="1" applyFont="1" applyFill="1" applyAlignment="1">
      <alignment horizontal="center"/>
    </xf>
    <xf numFmtId="0" fontId="2" fillId="0" borderId="0" xfId="0" applyNumberFormat="1" applyFont="1" applyFill="1" applyAlignment="1">
      <alignment horizontal="center"/>
    </xf>
    <xf numFmtId="0" fontId="3" fillId="0" borderId="0" xfId="0" applyNumberFormat="1" applyFont="1" applyFill="1" applyAlignment="1"/>
    <xf numFmtId="0" fontId="2" fillId="0" borderId="0" xfId="0" applyNumberFormat="1" applyFont="1" applyFill="1" applyBorder="1" applyAlignment="1">
      <alignment horizontal="center"/>
    </xf>
    <xf numFmtId="0" fontId="2" fillId="0" borderId="4" xfId="0" applyNumberFormat="1" applyFont="1" applyFill="1" applyBorder="1" applyAlignment="1">
      <alignment horizontal="center"/>
    </xf>
    <xf numFmtId="0" fontId="0" fillId="0" borderId="3" xfId="0" applyFill="1" applyBorder="1"/>
    <xf numFmtId="0" fontId="0" fillId="0" borderId="4" xfId="0" applyFill="1" applyBorder="1"/>
    <xf numFmtId="0" fontId="2" fillId="0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NumberFormat="1" applyFont="1" applyFill="1" applyBorder="1" applyAlignment="1"/>
    <xf numFmtId="0" fontId="0" fillId="0" borderId="1" xfId="0" applyFill="1" applyBorder="1" applyAlignment="1">
      <alignment horizontal="center"/>
    </xf>
    <xf numFmtId="0" fontId="2" fillId="2" borderId="1" xfId="0" applyNumberFormat="1" applyFont="1" applyFill="1" applyBorder="1" applyAlignment="1"/>
    <xf numFmtId="0" fontId="0" fillId="0" borderId="1" xfId="0" applyFill="1" applyBorder="1"/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5" fillId="0" borderId="0" xfId="0" applyNumberFormat="1" applyFont="1" applyFill="1" applyAlignment="1"/>
    <xf numFmtId="0" fontId="3" fillId="2" borderId="1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center"/>
    </xf>
    <xf numFmtId="0" fontId="1" fillId="0" borderId="0" xfId="0" applyFont="1"/>
    <xf numFmtId="0" fontId="0" fillId="0" borderId="1" xfId="0" applyFont="1" applyBorder="1"/>
    <xf numFmtId="0" fontId="0" fillId="0" borderId="1" xfId="0" applyFont="1" applyFill="1" applyBorder="1"/>
    <xf numFmtId="0" fontId="0" fillId="0" borderId="1" xfId="0" applyFont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Border="1"/>
    <xf numFmtId="0" fontId="2" fillId="0" borderId="0" xfId="0" applyNumberFormat="1" applyFont="1" applyFill="1" applyAlignment="1">
      <alignment horizontal="left"/>
    </xf>
    <xf numFmtId="0" fontId="6" fillId="0" borderId="0" xfId="0" applyFont="1" applyFill="1" applyAlignment="1">
      <alignment horizontal="center"/>
    </xf>
    <xf numFmtId="0" fontId="7" fillId="0" borderId="0" xfId="0" applyFont="1"/>
    <xf numFmtId="0" fontId="8" fillId="0" borderId="0" xfId="0" applyFont="1"/>
    <xf numFmtId="0" fontId="8" fillId="0" borderId="0" xfId="0" applyFont="1" applyFill="1"/>
    <xf numFmtId="0" fontId="8" fillId="0" borderId="0" xfId="0" applyFont="1" applyFill="1" applyAlignment="1">
      <alignment horizontal="center"/>
    </xf>
    <xf numFmtId="0" fontId="9" fillId="0" borderId="0" xfId="0" applyFont="1"/>
    <xf numFmtId="0" fontId="9" fillId="0" borderId="0" xfId="0" applyFont="1" applyFill="1" applyAlignment="1">
      <alignment horizontal="center"/>
    </xf>
    <xf numFmtId="0" fontId="9" fillId="0" borderId="0" xfId="0" applyFont="1" applyBorder="1"/>
    <xf numFmtId="0" fontId="9" fillId="0" borderId="0" xfId="0" applyFont="1" applyFill="1" applyBorder="1"/>
    <xf numFmtId="0" fontId="11" fillId="0" borderId="0" xfId="0" applyFont="1" applyFill="1" applyAlignment="1">
      <alignment horizontal="center"/>
    </xf>
    <xf numFmtId="0" fontId="0" fillId="0" borderId="1" xfId="0" applyFill="1" applyBorder="1" applyAlignment="1">
      <alignment vertical="center"/>
    </xf>
    <xf numFmtId="0" fontId="3" fillId="3" borderId="1" xfId="0" applyNumberFormat="1" applyFont="1" applyFill="1" applyBorder="1" applyAlignment="1">
      <alignment horizontal="center"/>
    </xf>
    <xf numFmtId="14" fontId="2" fillId="0" borderId="0" xfId="0" applyNumberFormat="1" applyFont="1" applyFill="1" applyAlignment="1">
      <alignment horizontal="left"/>
    </xf>
    <xf numFmtId="0" fontId="0" fillId="0" borderId="4" xfId="0" applyFont="1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vertical="center"/>
    </xf>
    <xf numFmtId="0" fontId="3" fillId="2" borderId="4" xfId="0" applyNumberFormat="1" applyFont="1" applyFill="1" applyBorder="1" applyAlignment="1">
      <alignment horizontal="center"/>
    </xf>
    <xf numFmtId="0" fontId="2" fillId="2" borderId="4" xfId="0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3" fillId="0" borderId="4" xfId="0" applyNumberFormat="1" applyFont="1" applyFill="1" applyBorder="1" applyAlignment="1">
      <alignment horizontal="center"/>
    </xf>
    <xf numFmtId="0" fontId="0" fillId="0" borderId="1" xfId="0" applyFill="1" applyBorder="1" applyAlignment="1">
      <alignment vertical="center" wrapText="1"/>
    </xf>
    <xf numFmtId="0" fontId="9" fillId="0" borderId="1" xfId="0" applyFont="1" applyBorder="1"/>
    <xf numFmtId="0" fontId="0" fillId="4" borderId="1" xfId="0" applyFill="1" applyBorder="1" applyAlignment="1">
      <alignment vertical="center"/>
    </xf>
    <xf numFmtId="0" fontId="4" fillId="0" borderId="0" xfId="0" applyNumberFormat="1" applyFont="1" applyFill="1" applyAlignment="1">
      <alignment horizontal="center"/>
    </xf>
    <xf numFmtId="0" fontId="0" fillId="0" borderId="4" xfId="0" applyFill="1" applyBorder="1" applyAlignment="1">
      <alignment vertical="center" wrapText="1"/>
    </xf>
    <xf numFmtId="0" fontId="2" fillId="0" borderId="2" xfId="0" applyNumberFormat="1" applyFont="1" applyFill="1" applyBorder="1" applyAlignment="1">
      <alignment horizontal="center"/>
    </xf>
    <xf numFmtId="0" fontId="10" fillId="0" borderId="4" xfId="0" applyNumberFormat="1" applyFont="1" applyFill="1" applyBorder="1" applyAlignment="1">
      <alignment horizontal="center"/>
    </xf>
    <xf numFmtId="0" fontId="12" fillId="0" borderId="0" xfId="0" applyFont="1"/>
    <xf numFmtId="0" fontId="2" fillId="2" borderId="2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left"/>
    </xf>
    <xf numFmtId="0" fontId="0" fillId="0" borderId="2" xfId="0" applyFont="1" applyFill="1" applyBorder="1" applyAlignment="1">
      <alignment horizontal="center"/>
    </xf>
    <xf numFmtId="0" fontId="8" fillId="0" borderId="0" xfId="0" applyFont="1" applyFill="1" applyAlignment="1">
      <alignment horizontal="left"/>
    </xf>
    <xf numFmtId="0" fontId="9" fillId="0" borderId="0" xfId="0" applyFont="1" applyFill="1" applyAlignment="1">
      <alignment horizontal="left"/>
    </xf>
    <xf numFmtId="0" fontId="11" fillId="0" borderId="0" xfId="0" applyFont="1" applyFill="1" applyAlignment="1">
      <alignment horizontal="left"/>
    </xf>
    <xf numFmtId="0" fontId="9" fillId="0" borderId="0" xfId="0" applyFont="1" applyAlignment="1">
      <alignment horizontal="left"/>
    </xf>
    <xf numFmtId="0" fontId="1" fillId="0" borderId="0" xfId="0" applyFont="1" applyBorder="1" applyAlignment="1">
      <alignment horizontal="left"/>
    </xf>
    <xf numFmtId="0" fontId="0" fillId="0" borderId="1" xfId="0" applyFill="1" applyBorder="1" applyAlignment="1">
      <alignment horizontal="left" vertical="center" wrapText="1"/>
    </xf>
    <xf numFmtId="0" fontId="0" fillId="0" borderId="4" xfId="0" applyFont="1" applyBorder="1" applyAlignment="1">
      <alignment horizontal="center"/>
    </xf>
    <xf numFmtId="0" fontId="2" fillId="0" borderId="3" xfId="0" applyNumberFormat="1" applyFont="1" applyFill="1" applyBorder="1" applyAlignment="1"/>
    <xf numFmtId="0" fontId="0" fillId="0" borderId="3" xfId="0" applyFont="1" applyBorder="1"/>
    <xf numFmtId="0" fontId="2" fillId="0" borderId="4" xfId="0" applyNumberFormat="1" applyFont="1" applyFill="1" applyBorder="1" applyAlignment="1"/>
    <xf numFmtId="0" fontId="0" fillId="0" borderId="4" xfId="0" applyFont="1" applyFill="1" applyBorder="1"/>
    <xf numFmtId="0" fontId="0" fillId="0" borderId="0" xfId="0" applyFill="1" applyBorder="1"/>
    <xf numFmtId="0" fontId="0" fillId="0" borderId="0" xfId="0" applyFill="1" applyBorder="1" applyAlignment="1">
      <alignment vertical="center" wrapText="1"/>
    </xf>
    <xf numFmtId="0" fontId="2" fillId="0" borderId="0" xfId="0" applyFont="1" applyFill="1" applyBorder="1" applyAlignment="1">
      <alignment horizontal="left"/>
    </xf>
    <xf numFmtId="0" fontId="0" fillId="0" borderId="2" xfId="0" applyFill="1" applyBorder="1" applyAlignment="1">
      <alignment horizontal="center"/>
    </xf>
    <xf numFmtId="0" fontId="0" fillId="0" borderId="2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9" fillId="0" borderId="0" xfId="0" applyFont="1" applyFill="1" applyBorder="1" applyAlignment="1">
      <alignment horizontal="left"/>
    </xf>
    <xf numFmtId="0" fontId="0" fillId="0" borderId="1" xfId="0" applyFill="1" applyBorder="1" applyAlignment="1"/>
    <xf numFmtId="0" fontId="4" fillId="0" borderId="0" xfId="0" applyNumberFormat="1" applyFont="1" applyFill="1" applyAlignment="1"/>
    <xf numFmtId="0" fontId="13" fillId="0" borderId="0" xfId="0" applyFont="1"/>
    <xf numFmtId="0" fontId="14" fillId="0" borderId="0" xfId="0" applyFont="1" applyAlignment="1">
      <alignment vertical="center"/>
    </xf>
    <xf numFmtId="0" fontId="0" fillId="0" borderId="4" xfId="0" applyBorder="1" applyAlignment="1">
      <alignment horizontal="center"/>
    </xf>
    <xf numFmtId="0" fontId="16" fillId="0" borderId="0" xfId="0" applyFont="1" applyAlignment="1">
      <alignment vertical="center"/>
    </xf>
    <xf numFmtId="0" fontId="3" fillId="0" borderId="0" xfId="0" applyNumberFormat="1" applyFont="1" applyFill="1" applyBorder="1" applyAlignment="1">
      <alignment horizontal="center" wrapText="1"/>
    </xf>
    <xf numFmtId="0" fontId="18" fillId="0" borderId="1" xfId="0" applyFont="1" applyFill="1" applyBorder="1" applyAlignment="1">
      <alignment vertical="center" wrapText="1"/>
    </xf>
    <xf numFmtId="0" fontId="17" fillId="0" borderId="0" xfId="0" applyFont="1" applyAlignment="1">
      <alignment horizontal="center"/>
    </xf>
    <xf numFmtId="0" fontId="17" fillId="0" borderId="0" xfId="0" applyFont="1"/>
    <xf numFmtId="0" fontId="0" fillId="0" borderId="2" xfId="0" applyFont="1" applyBorder="1" applyAlignment="1">
      <alignment horizontal="center"/>
    </xf>
    <xf numFmtId="0" fontId="3" fillId="0" borderId="1" xfId="0" applyNumberFormat="1" applyFont="1" applyFill="1" applyBorder="1" applyAlignment="1">
      <alignment horizontal="center"/>
    </xf>
    <xf numFmtId="0" fontId="0" fillId="5" borderId="1" xfId="0" applyFill="1" applyBorder="1"/>
    <xf numFmtId="0" fontId="18" fillId="5" borderId="1" xfId="0" applyFont="1" applyFill="1" applyBorder="1" applyAlignment="1">
      <alignment vertical="center" wrapText="1"/>
    </xf>
    <xf numFmtId="0" fontId="0" fillId="5" borderId="2" xfId="0" applyFill="1" applyBorder="1" applyAlignment="1">
      <alignment horizontal="center" vertical="center" wrapText="1"/>
    </xf>
    <xf numFmtId="0" fontId="2" fillId="5" borderId="2" xfId="0" applyNumberFormat="1" applyFont="1" applyFill="1" applyBorder="1" applyAlignment="1">
      <alignment horizontal="center"/>
    </xf>
    <xf numFmtId="0" fontId="2" fillId="5" borderId="1" xfId="0" applyNumberFormat="1" applyFont="1" applyFill="1" applyBorder="1" applyAlignment="1">
      <alignment horizontal="center"/>
    </xf>
    <xf numFmtId="0" fontId="0" fillId="5" borderId="2" xfId="0" applyFont="1" applyFill="1" applyBorder="1" applyAlignment="1">
      <alignment horizontal="center"/>
    </xf>
    <xf numFmtId="0" fontId="0" fillId="5" borderId="1" xfId="0" applyFont="1" applyFill="1" applyBorder="1" applyAlignment="1">
      <alignment horizontal="center"/>
    </xf>
    <xf numFmtId="0" fontId="3" fillId="5" borderId="1" xfId="0" applyNumberFormat="1" applyFont="1" applyFill="1" applyBorder="1" applyAlignment="1">
      <alignment horizontal="center"/>
    </xf>
    <xf numFmtId="0" fontId="0" fillId="3" borderId="1" xfId="0" applyFill="1" applyBorder="1"/>
    <xf numFmtId="0" fontId="18" fillId="3" borderId="1" xfId="0" applyFont="1" applyFill="1" applyBorder="1" applyAlignment="1">
      <alignment vertical="center" wrapText="1"/>
    </xf>
    <xf numFmtId="0" fontId="2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6" borderId="1" xfId="0" applyFill="1" applyBorder="1"/>
    <xf numFmtId="0" fontId="18" fillId="6" borderId="1" xfId="0" applyFont="1" applyFill="1" applyBorder="1" applyAlignment="1">
      <alignment vertical="center" wrapText="1"/>
    </xf>
    <xf numFmtId="0" fontId="0" fillId="6" borderId="2" xfId="0" applyFill="1" applyBorder="1" applyAlignment="1">
      <alignment horizontal="center" vertical="center" wrapText="1"/>
    </xf>
    <xf numFmtId="0" fontId="2" fillId="6" borderId="2" xfId="0" applyNumberFormat="1" applyFont="1" applyFill="1" applyBorder="1" applyAlignment="1">
      <alignment horizontal="center"/>
    </xf>
    <xf numFmtId="0" fontId="2" fillId="6" borderId="1" xfId="0" applyNumberFormat="1" applyFont="1" applyFill="1" applyBorder="1" applyAlignment="1">
      <alignment horizontal="center"/>
    </xf>
    <xf numFmtId="0" fontId="3" fillId="6" borderId="1" xfId="0" applyNumberFormat="1" applyFont="1" applyFill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4" fillId="0" borderId="0" xfId="0" applyNumberFormat="1" applyFont="1" applyFill="1" applyAlignment="1">
      <alignment horizontal="left"/>
    </xf>
    <xf numFmtId="0" fontId="0" fillId="3" borderId="2" xfId="0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Fill="1" applyBorder="1"/>
    <xf numFmtId="0" fontId="2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9" fillId="0" borderId="0" xfId="0" applyFont="1"/>
    <xf numFmtId="0" fontId="20" fillId="0" borderId="0" xfId="0" applyFont="1" applyFill="1" applyBorder="1"/>
    <xf numFmtId="0" fontId="10" fillId="0" borderId="0" xfId="0" applyFont="1"/>
    <xf numFmtId="0" fontId="17" fillId="0" borderId="1" xfId="0" applyFont="1" applyBorder="1"/>
    <xf numFmtId="0" fontId="18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0" fillId="0" borderId="6" xfId="0" applyFill="1" applyBorder="1"/>
    <xf numFmtId="0" fontId="4" fillId="0" borderId="0" xfId="0" applyNumberFormat="1" applyFont="1" applyFill="1" applyAlignment="1"/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7"/>
  <sheetViews>
    <sheetView topLeftCell="A4" workbookViewId="0">
      <selection activeCell="A7" sqref="A7"/>
    </sheetView>
  </sheetViews>
  <sheetFormatPr defaultRowHeight="15" x14ac:dyDescent="0.25"/>
  <cols>
    <col min="1" max="1" width="4.5703125" style="15" customWidth="1"/>
    <col min="2" max="2" width="26.140625" customWidth="1"/>
    <col min="3" max="3" width="29.42578125" customWidth="1"/>
    <col min="4" max="4" width="10.5703125" customWidth="1"/>
    <col min="5" max="5" width="12" style="15" bestFit="1" customWidth="1"/>
    <col min="6" max="6" width="12" style="15" customWidth="1"/>
    <col min="7" max="7" width="11.5703125" style="16" bestFit="1" customWidth="1"/>
    <col min="8" max="8" width="10" style="16" customWidth="1"/>
    <col min="9" max="9" width="10.140625" style="27" bestFit="1" customWidth="1"/>
    <col min="258" max="258" width="20.85546875" bestFit="1" customWidth="1"/>
    <col min="259" max="259" width="18.7109375" bestFit="1" customWidth="1"/>
    <col min="260" max="260" width="10.5703125" customWidth="1"/>
    <col min="261" max="261" width="13.28515625" bestFit="1" customWidth="1"/>
    <col min="262" max="262" width="9.42578125" customWidth="1"/>
    <col min="263" max="263" width="9.7109375" bestFit="1" customWidth="1"/>
    <col min="264" max="264" width="10.140625" bestFit="1" customWidth="1"/>
    <col min="514" max="514" width="20.85546875" bestFit="1" customWidth="1"/>
    <col min="515" max="515" width="18.7109375" bestFit="1" customWidth="1"/>
    <col min="516" max="516" width="10.5703125" customWidth="1"/>
    <col min="517" max="517" width="13.28515625" bestFit="1" customWidth="1"/>
    <col min="518" max="518" width="9.42578125" customWidth="1"/>
    <col min="519" max="519" width="9.7109375" bestFit="1" customWidth="1"/>
    <col min="520" max="520" width="10.140625" bestFit="1" customWidth="1"/>
    <col min="770" max="770" width="20.85546875" bestFit="1" customWidth="1"/>
    <col min="771" max="771" width="18.7109375" bestFit="1" customWidth="1"/>
    <col min="772" max="772" width="10.5703125" customWidth="1"/>
    <col min="773" max="773" width="13.28515625" bestFit="1" customWidth="1"/>
    <col min="774" max="774" width="9.42578125" customWidth="1"/>
    <col min="775" max="775" width="9.7109375" bestFit="1" customWidth="1"/>
    <col min="776" max="776" width="10.140625" bestFit="1" customWidth="1"/>
    <col min="1026" max="1026" width="20.85546875" bestFit="1" customWidth="1"/>
    <col min="1027" max="1027" width="18.7109375" bestFit="1" customWidth="1"/>
    <col min="1028" max="1028" width="10.5703125" customWidth="1"/>
    <col min="1029" max="1029" width="13.28515625" bestFit="1" customWidth="1"/>
    <col min="1030" max="1030" width="9.42578125" customWidth="1"/>
    <col min="1031" max="1031" width="9.7109375" bestFit="1" customWidth="1"/>
    <col min="1032" max="1032" width="10.140625" bestFit="1" customWidth="1"/>
    <col min="1282" max="1282" width="20.85546875" bestFit="1" customWidth="1"/>
    <col min="1283" max="1283" width="18.7109375" bestFit="1" customWidth="1"/>
    <col min="1284" max="1284" width="10.5703125" customWidth="1"/>
    <col min="1285" max="1285" width="13.28515625" bestFit="1" customWidth="1"/>
    <col min="1286" max="1286" width="9.42578125" customWidth="1"/>
    <col min="1287" max="1287" width="9.7109375" bestFit="1" customWidth="1"/>
    <col min="1288" max="1288" width="10.140625" bestFit="1" customWidth="1"/>
    <col min="1538" max="1538" width="20.85546875" bestFit="1" customWidth="1"/>
    <col min="1539" max="1539" width="18.7109375" bestFit="1" customWidth="1"/>
    <col min="1540" max="1540" width="10.5703125" customWidth="1"/>
    <col min="1541" max="1541" width="13.28515625" bestFit="1" customWidth="1"/>
    <col min="1542" max="1542" width="9.42578125" customWidth="1"/>
    <col min="1543" max="1543" width="9.7109375" bestFit="1" customWidth="1"/>
    <col min="1544" max="1544" width="10.140625" bestFit="1" customWidth="1"/>
    <col min="1794" max="1794" width="20.85546875" bestFit="1" customWidth="1"/>
    <col min="1795" max="1795" width="18.7109375" bestFit="1" customWidth="1"/>
    <col min="1796" max="1796" width="10.5703125" customWidth="1"/>
    <col min="1797" max="1797" width="13.28515625" bestFit="1" customWidth="1"/>
    <col min="1798" max="1798" width="9.42578125" customWidth="1"/>
    <col min="1799" max="1799" width="9.7109375" bestFit="1" customWidth="1"/>
    <col min="1800" max="1800" width="10.140625" bestFit="1" customWidth="1"/>
    <col min="2050" max="2050" width="20.85546875" bestFit="1" customWidth="1"/>
    <col min="2051" max="2051" width="18.7109375" bestFit="1" customWidth="1"/>
    <col min="2052" max="2052" width="10.5703125" customWidth="1"/>
    <col min="2053" max="2053" width="13.28515625" bestFit="1" customWidth="1"/>
    <col min="2054" max="2054" width="9.42578125" customWidth="1"/>
    <col min="2055" max="2055" width="9.7109375" bestFit="1" customWidth="1"/>
    <col min="2056" max="2056" width="10.140625" bestFit="1" customWidth="1"/>
    <col min="2306" max="2306" width="20.85546875" bestFit="1" customWidth="1"/>
    <col min="2307" max="2307" width="18.7109375" bestFit="1" customWidth="1"/>
    <col min="2308" max="2308" width="10.5703125" customWidth="1"/>
    <col min="2309" max="2309" width="13.28515625" bestFit="1" customWidth="1"/>
    <col min="2310" max="2310" width="9.42578125" customWidth="1"/>
    <col min="2311" max="2311" width="9.7109375" bestFit="1" customWidth="1"/>
    <col min="2312" max="2312" width="10.140625" bestFit="1" customWidth="1"/>
    <col min="2562" max="2562" width="20.85546875" bestFit="1" customWidth="1"/>
    <col min="2563" max="2563" width="18.7109375" bestFit="1" customWidth="1"/>
    <col min="2564" max="2564" width="10.5703125" customWidth="1"/>
    <col min="2565" max="2565" width="13.28515625" bestFit="1" customWidth="1"/>
    <col min="2566" max="2566" width="9.42578125" customWidth="1"/>
    <col min="2567" max="2567" width="9.7109375" bestFit="1" customWidth="1"/>
    <col min="2568" max="2568" width="10.140625" bestFit="1" customWidth="1"/>
    <col min="2818" max="2818" width="20.85546875" bestFit="1" customWidth="1"/>
    <col min="2819" max="2819" width="18.7109375" bestFit="1" customWidth="1"/>
    <col min="2820" max="2820" width="10.5703125" customWidth="1"/>
    <col min="2821" max="2821" width="13.28515625" bestFit="1" customWidth="1"/>
    <col min="2822" max="2822" width="9.42578125" customWidth="1"/>
    <col min="2823" max="2823" width="9.7109375" bestFit="1" customWidth="1"/>
    <col min="2824" max="2824" width="10.140625" bestFit="1" customWidth="1"/>
    <col min="3074" max="3074" width="20.85546875" bestFit="1" customWidth="1"/>
    <col min="3075" max="3075" width="18.7109375" bestFit="1" customWidth="1"/>
    <col min="3076" max="3076" width="10.5703125" customWidth="1"/>
    <col min="3077" max="3077" width="13.28515625" bestFit="1" customWidth="1"/>
    <col min="3078" max="3078" width="9.42578125" customWidth="1"/>
    <col min="3079" max="3079" width="9.7109375" bestFit="1" customWidth="1"/>
    <col min="3080" max="3080" width="10.140625" bestFit="1" customWidth="1"/>
    <col min="3330" max="3330" width="20.85546875" bestFit="1" customWidth="1"/>
    <col min="3331" max="3331" width="18.7109375" bestFit="1" customWidth="1"/>
    <col min="3332" max="3332" width="10.5703125" customWidth="1"/>
    <col min="3333" max="3333" width="13.28515625" bestFit="1" customWidth="1"/>
    <col min="3334" max="3334" width="9.42578125" customWidth="1"/>
    <col min="3335" max="3335" width="9.7109375" bestFit="1" customWidth="1"/>
    <col min="3336" max="3336" width="10.140625" bestFit="1" customWidth="1"/>
    <col min="3586" max="3586" width="20.85546875" bestFit="1" customWidth="1"/>
    <col min="3587" max="3587" width="18.7109375" bestFit="1" customWidth="1"/>
    <col min="3588" max="3588" width="10.5703125" customWidth="1"/>
    <col min="3589" max="3589" width="13.28515625" bestFit="1" customWidth="1"/>
    <col min="3590" max="3590" width="9.42578125" customWidth="1"/>
    <col min="3591" max="3591" width="9.7109375" bestFit="1" customWidth="1"/>
    <col min="3592" max="3592" width="10.140625" bestFit="1" customWidth="1"/>
    <col min="3842" max="3842" width="20.85546875" bestFit="1" customWidth="1"/>
    <col min="3843" max="3843" width="18.7109375" bestFit="1" customWidth="1"/>
    <col min="3844" max="3844" width="10.5703125" customWidth="1"/>
    <col min="3845" max="3845" width="13.28515625" bestFit="1" customWidth="1"/>
    <col min="3846" max="3846" width="9.42578125" customWidth="1"/>
    <col min="3847" max="3847" width="9.7109375" bestFit="1" customWidth="1"/>
    <col min="3848" max="3848" width="10.140625" bestFit="1" customWidth="1"/>
    <col min="4098" max="4098" width="20.85546875" bestFit="1" customWidth="1"/>
    <col min="4099" max="4099" width="18.7109375" bestFit="1" customWidth="1"/>
    <col min="4100" max="4100" width="10.5703125" customWidth="1"/>
    <col min="4101" max="4101" width="13.28515625" bestFit="1" customWidth="1"/>
    <col min="4102" max="4102" width="9.42578125" customWidth="1"/>
    <col min="4103" max="4103" width="9.7109375" bestFit="1" customWidth="1"/>
    <col min="4104" max="4104" width="10.140625" bestFit="1" customWidth="1"/>
    <col min="4354" max="4354" width="20.85546875" bestFit="1" customWidth="1"/>
    <col min="4355" max="4355" width="18.7109375" bestFit="1" customWidth="1"/>
    <col min="4356" max="4356" width="10.5703125" customWidth="1"/>
    <col min="4357" max="4357" width="13.28515625" bestFit="1" customWidth="1"/>
    <col min="4358" max="4358" width="9.42578125" customWidth="1"/>
    <col min="4359" max="4359" width="9.7109375" bestFit="1" customWidth="1"/>
    <col min="4360" max="4360" width="10.140625" bestFit="1" customWidth="1"/>
    <col min="4610" max="4610" width="20.85546875" bestFit="1" customWidth="1"/>
    <col min="4611" max="4611" width="18.7109375" bestFit="1" customWidth="1"/>
    <col min="4612" max="4612" width="10.5703125" customWidth="1"/>
    <col min="4613" max="4613" width="13.28515625" bestFit="1" customWidth="1"/>
    <col min="4614" max="4614" width="9.42578125" customWidth="1"/>
    <col min="4615" max="4615" width="9.7109375" bestFit="1" customWidth="1"/>
    <col min="4616" max="4616" width="10.140625" bestFit="1" customWidth="1"/>
    <col min="4866" max="4866" width="20.85546875" bestFit="1" customWidth="1"/>
    <col min="4867" max="4867" width="18.7109375" bestFit="1" customWidth="1"/>
    <col min="4868" max="4868" width="10.5703125" customWidth="1"/>
    <col min="4869" max="4869" width="13.28515625" bestFit="1" customWidth="1"/>
    <col min="4870" max="4870" width="9.42578125" customWidth="1"/>
    <col min="4871" max="4871" width="9.7109375" bestFit="1" customWidth="1"/>
    <col min="4872" max="4872" width="10.140625" bestFit="1" customWidth="1"/>
    <col min="5122" max="5122" width="20.85546875" bestFit="1" customWidth="1"/>
    <col min="5123" max="5123" width="18.7109375" bestFit="1" customWidth="1"/>
    <col min="5124" max="5124" width="10.5703125" customWidth="1"/>
    <col min="5125" max="5125" width="13.28515625" bestFit="1" customWidth="1"/>
    <col min="5126" max="5126" width="9.42578125" customWidth="1"/>
    <col min="5127" max="5127" width="9.7109375" bestFit="1" customWidth="1"/>
    <col min="5128" max="5128" width="10.140625" bestFit="1" customWidth="1"/>
    <col min="5378" max="5378" width="20.85546875" bestFit="1" customWidth="1"/>
    <col min="5379" max="5379" width="18.7109375" bestFit="1" customWidth="1"/>
    <col min="5380" max="5380" width="10.5703125" customWidth="1"/>
    <col min="5381" max="5381" width="13.28515625" bestFit="1" customWidth="1"/>
    <col min="5382" max="5382" width="9.42578125" customWidth="1"/>
    <col min="5383" max="5383" width="9.7109375" bestFit="1" customWidth="1"/>
    <col min="5384" max="5384" width="10.140625" bestFit="1" customWidth="1"/>
    <col min="5634" max="5634" width="20.85546875" bestFit="1" customWidth="1"/>
    <col min="5635" max="5635" width="18.7109375" bestFit="1" customWidth="1"/>
    <col min="5636" max="5636" width="10.5703125" customWidth="1"/>
    <col min="5637" max="5637" width="13.28515625" bestFit="1" customWidth="1"/>
    <col min="5638" max="5638" width="9.42578125" customWidth="1"/>
    <col min="5639" max="5639" width="9.7109375" bestFit="1" customWidth="1"/>
    <col min="5640" max="5640" width="10.140625" bestFit="1" customWidth="1"/>
    <col min="5890" max="5890" width="20.85546875" bestFit="1" customWidth="1"/>
    <col min="5891" max="5891" width="18.7109375" bestFit="1" customWidth="1"/>
    <col min="5892" max="5892" width="10.5703125" customWidth="1"/>
    <col min="5893" max="5893" width="13.28515625" bestFit="1" customWidth="1"/>
    <col min="5894" max="5894" width="9.42578125" customWidth="1"/>
    <col min="5895" max="5895" width="9.7109375" bestFit="1" customWidth="1"/>
    <col min="5896" max="5896" width="10.140625" bestFit="1" customWidth="1"/>
    <col min="6146" max="6146" width="20.85546875" bestFit="1" customWidth="1"/>
    <col min="6147" max="6147" width="18.7109375" bestFit="1" customWidth="1"/>
    <col min="6148" max="6148" width="10.5703125" customWidth="1"/>
    <col min="6149" max="6149" width="13.28515625" bestFit="1" customWidth="1"/>
    <col min="6150" max="6150" width="9.42578125" customWidth="1"/>
    <col min="6151" max="6151" width="9.7109375" bestFit="1" customWidth="1"/>
    <col min="6152" max="6152" width="10.140625" bestFit="1" customWidth="1"/>
    <col min="6402" max="6402" width="20.85546875" bestFit="1" customWidth="1"/>
    <col min="6403" max="6403" width="18.7109375" bestFit="1" customWidth="1"/>
    <col min="6404" max="6404" width="10.5703125" customWidth="1"/>
    <col min="6405" max="6405" width="13.28515625" bestFit="1" customWidth="1"/>
    <col min="6406" max="6406" width="9.42578125" customWidth="1"/>
    <col min="6407" max="6407" width="9.7109375" bestFit="1" customWidth="1"/>
    <col min="6408" max="6408" width="10.140625" bestFit="1" customWidth="1"/>
    <col min="6658" max="6658" width="20.85546875" bestFit="1" customWidth="1"/>
    <col min="6659" max="6659" width="18.7109375" bestFit="1" customWidth="1"/>
    <col min="6660" max="6660" width="10.5703125" customWidth="1"/>
    <col min="6661" max="6661" width="13.28515625" bestFit="1" customWidth="1"/>
    <col min="6662" max="6662" width="9.42578125" customWidth="1"/>
    <col min="6663" max="6663" width="9.7109375" bestFit="1" customWidth="1"/>
    <col min="6664" max="6664" width="10.140625" bestFit="1" customWidth="1"/>
    <col min="6914" max="6914" width="20.85546875" bestFit="1" customWidth="1"/>
    <col min="6915" max="6915" width="18.7109375" bestFit="1" customWidth="1"/>
    <col min="6916" max="6916" width="10.5703125" customWidth="1"/>
    <col min="6917" max="6917" width="13.28515625" bestFit="1" customWidth="1"/>
    <col min="6918" max="6918" width="9.42578125" customWidth="1"/>
    <col min="6919" max="6919" width="9.7109375" bestFit="1" customWidth="1"/>
    <col min="6920" max="6920" width="10.140625" bestFit="1" customWidth="1"/>
    <col min="7170" max="7170" width="20.85546875" bestFit="1" customWidth="1"/>
    <col min="7171" max="7171" width="18.7109375" bestFit="1" customWidth="1"/>
    <col min="7172" max="7172" width="10.5703125" customWidth="1"/>
    <col min="7173" max="7173" width="13.28515625" bestFit="1" customWidth="1"/>
    <col min="7174" max="7174" width="9.42578125" customWidth="1"/>
    <col min="7175" max="7175" width="9.7109375" bestFit="1" customWidth="1"/>
    <col min="7176" max="7176" width="10.140625" bestFit="1" customWidth="1"/>
    <col min="7426" max="7426" width="20.85546875" bestFit="1" customWidth="1"/>
    <col min="7427" max="7427" width="18.7109375" bestFit="1" customWidth="1"/>
    <col min="7428" max="7428" width="10.5703125" customWidth="1"/>
    <col min="7429" max="7429" width="13.28515625" bestFit="1" customWidth="1"/>
    <col min="7430" max="7430" width="9.42578125" customWidth="1"/>
    <col min="7431" max="7431" width="9.7109375" bestFit="1" customWidth="1"/>
    <col min="7432" max="7432" width="10.140625" bestFit="1" customWidth="1"/>
    <col min="7682" max="7682" width="20.85546875" bestFit="1" customWidth="1"/>
    <col min="7683" max="7683" width="18.7109375" bestFit="1" customWidth="1"/>
    <col min="7684" max="7684" width="10.5703125" customWidth="1"/>
    <col min="7685" max="7685" width="13.28515625" bestFit="1" customWidth="1"/>
    <col min="7686" max="7686" width="9.42578125" customWidth="1"/>
    <col min="7687" max="7687" width="9.7109375" bestFit="1" customWidth="1"/>
    <col min="7688" max="7688" width="10.140625" bestFit="1" customWidth="1"/>
    <col min="7938" max="7938" width="20.85546875" bestFit="1" customWidth="1"/>
    <col min="7939" max="7939" width="18.7109375" bestFit="1" customWidth="1"/>
    <col min="7940" max="7940" width="10.5703125" customWidth="1"/>
    <col min="7941" max="7941" width="13.28515625" bestFit="1" customWidth="1"/>
    <col min="7942" max="7942" width="9.42578125" customWidth="1"/>
    <col min="7943" max="7943" width="9.7109375" bestFit="1" customWidth="1"/>
    <col min="7944" max="7944" width="10.140625" bestFit="1" customWidth="1"/>
    <col min="8194" max="8194" width="20.85546875" bestFit="1" customWidth="1"/>
    <col min="8195" max="8195" width="18.7109375" bestFit="1" customWidth="1"/>
    <col min="8196" max="8196" width="10.5703125" customWidth="1"/>
    <col min="8197" max="8197" width="13.28515625" bestFit="1" customWidth="1"/>
    <col min="8198" max="8198" width="9.42578125" customWidth="1"/>
    <col min="8199" max="8199" width="9.7109375" bestFit="1" customWidth="1"/>
    <col min="8200" max="8200" width="10.140625" bestFit="1" customWidth="1"/>
    <col min="8450" max="8450" width="20.85546875" bestFit="1" customWidth="1"/>
    <col min="8451" max="8451" width="18.7109375" bestFit="1" customWidth="1"/>
    <col min="8452" max="8452" width="10.5703125" customWidth="1"/>
    <col min="8453" max="8453" width="13.28515625" bestFit="1" customWidth="1"/>
    <col min="8454" max="8454" width="9.42578125" customWidth="1"/>
    <col min="8455" max="8455" width="9.7109375" bestFit="1" customWidth="1"/>
    <col min="8456" max="8456" width="10.140625" bestFit="1" customWidth="1"/>
    <col min="8706" max="8706" width="20.85546875" bestFit="1" customWidth="1"/>
    <col min="8707" max="8707" width="18.7109375" bestFit="1" customWidth="1"/>
    <col min="8708" max="8708" width="10.5703125" customWidth="1"/>
    <col min="8709" max="8709" width="13.28515625" bestFit="1" customWidth="1"/>
    <col min="8710" max="8710" width="9.42578125" customWidth="1"/>
    <col min="8711" max="8711" width="9.7109375" bestFit="1" customWidth="1"/>
    <col min="8712" max="8712" width="10.140625" bestFit="1" customWidth="1"/>
    <col min="8962" max="8962" width="20.85546875" bestFit="1" customWidth="1"/>
    <col min="8963" max="8963" width="18.7109375" bestFit="1" customWidth="1"/>
    <col min="8964" max="8964" width="10.5703125" customWidth="1"/>
    <col min="8965" max="8965" width="13.28515625" bestFit="1" customWidth="1"/>
    <col min="8966" max="8966" width="9.42578125" customWidth="1"/>
    <col min="8967" max="8967" width="9.7109375" bestFit="1" customWidth="1"/>
    <col min="8968" max="8968" width="10.140625" bestFit="1" customWidth="1"/>
    <col min="9218" max="9218" width="20.85546875" bestFit="1" customWidth="1"/>
    <col min="9219" max="9219" width="18.7109375" bestFit="1" customWidth="1"/>
    <col min="9220" max="9220" width="10.5703125" customWidth="1"/>
    <col min="9221" max="9221" width="13.28515625" bestFit="1" customWidth="1"/>
    <col min="9222" max="9222" width="9.42578125" customWidth="1"/>
    <col min="9223" max="9223" width="9.7109375" bestFit="1" customWidth="1"/>
    <col min="9224" max="9224" width="10.140625" bestFit="1" customWidth="1"/>
    <col min="9474" max="9474" width="20.85546875" bestFit="1" customWidth="1"/>
    <col min="9475" max="9475" width="18.7109375" bestFit="1" customWidth="1"/>
    <col min="9476" max="9476" width="10.5703125" customWidth="1"/>
    <col min="9477" max="9477" width="13.28515625" bestFit="1" customWidth="1"/>
    <col min="9478" max="9478" width="9.42578125" customWidth="1"/>
    <col min="9479" max="9479" width="9.7109375" bestFit="1" customWidth="1"/>
    <col min="9480" max="9480" width="10.140625" bestFit="1" customWidth="1"/>
    <col min="9730" max="9730" width="20.85546875" bestFit="1" customWidth="1"/>
    <col min="9731" max="9731" width="18.7109375" bestFit="1" customWidth="1"/>
    <col min="9732" max="9732" width="10.5703125" customWidth="1"/>
    <col min="9733" max="9733" width="13.28515625" bestFit="1" customWidth="1"/>
    <col min="9734" max="9734" width="9.42578125" customWidth="1"/>
    <col min="9735" max="9735" width="9.7109375" bestFit="1" customWidth="1"/>
    <col min="9736" max="9736" width="10.140625" bestFit="1" customWidth="1"/>
    <col min="9986" max="9986" width="20.85546875" bestFit="1" customWidth="1"/>
    <col min="9987" max="9987" width="18.7109375" bestFit="1" customWidth="1"/>
    <col min="9988" max="9988" width="10.5703125" customWidth="1"/>
    <col min="9989" max="9989" width="13.28515625" bestFit="1" customWidth="1"/>
    <col min="9990" max="9990" width="9.42578125" customWidth="1"/>
    <col min="9991" max="9991" width="9.7109375" bestFit="1" customWidth="1"/>
    <col min="9992" max="9992" width="10.140625" bestFit="1" customWidth="1"/>
    <col min="10242" max="10242" width="20.85546875" bestFit="1" customWidth="1"/>
    <col min="10243" max="10243" width="18.7109375" bestFit="1" customWidth="1"/>
    <col min="10244" max="10244" width="10.5703125" customWidth="1"/>
    <col min="10245" max="10245" width="13.28515625" bestFit="1" customWidth="1"/>
    <col min="10246" max="10246" width="9.42578125" customWidth="1"/>
    <col min="10247" max="10247" width="9.7109375" bestFit="1" customWidth="1"/>
    <col min="10248" max="10248" width="10.140625" bestFit="1" customWidth="1"/>
    <col min="10498" max="10498" width="20.85546875" bestFit="1" customWidth="1"/>
    <col min="10499" max="10499" width="18.7109375" bestFit="1" customWidth="1"/>
    <col min="10500" max="10500" width="10.5703125" customWidth="1"/>
    <col min="10501" max="10501" width="13.28515625" bestFit="1" customWidth="1"/>
    <col min="10502" max="10502" width="9.42578125" customWidth="1"/>
    <col min="10503" max="10503" width="9.7109375" bestFit="1" customWidth="1"/>
    <col min="10504" max="10504" width="10.140625" bestFit="1" customWidth="1"/>
    <col min="10754" max="10754" width="20.85546875" bestFit="1" customWidth="1"/>
    <col min="10755" max="10755" width="18.7109375" bestFit="1" customWidth="1"/>
    <col min="10756" max="10756" width="10.5703125" customWidth="1"/>
    <col min="10757" max="10757" width="13.28515625" bestFit="1" customWidth="1"/>
    <col min="10758" max="10758" width="9.42578125" customWidth="1"/>
    <col min="10759" max="10759" width="9.7109375" bestFit="1" customWidth="1"/>
    <col min="10760" max="10760" width="10.140625" bestFit="1" customWidth="1"/>
    <col min="11010" max="11010" width="20.85546875" bestFit="1" customWidth="1"/>
    <col min="11011" max="11011" width="18.7109375" bestFit="1" customWidth="1"/>
    <col min="11012" max="11012" width="10.5703125" customWidth="1"/>
    <col min="11013" max="11013" width="13.28515625" bestFit="1" customWidth="1"/>
    <col min="11014" max="11014" width="9.42578125" customWidth="1"/>
    <col min="11015" max="11015" width="9.7109375" bestFit="1" customWidth="1"/>
    <col min="11016" max="11016" width="10.140625" bestFit="1" customWidth="1"/>
    <col min="11266" max="11266" width="20.85546875" bestFit="1" customWidth="1"/>
    <col min="11267" max="11267" width="18.7109375" bestFit="1" customWidth="1"/>
    <col min="11268" max="11268" width="10.5703125" customWidth="1"/>
    <col min="11269" max="11269" width="13.28515625" bestFit="1" customWidth="1"/>
    <col min="11270" max="11270" width="9.42578125" customWidth="1"/>
    <col min="11271" max="11271" width="9.7109375" bestFit="1" customWidth="1"/>
    <col min="11272" max="11272" width="10.140625" bestFit="1" customWidth="1"/>
    <col min="11522" max="11522" width="20.85546875" bestFit="1" customWidth="1"/>
    <col min="11523" max="11523" width="18.7109375" bestFit="1" customWidth="1"/>
    <col min="11524" max="11524" width="10.5703125" customWidth="1"/>
    <col min="11525" max="11525" width="13.28515625" bestFit="1" customWidth="1"/>
    <col min="11526" max="11526" width="9.42578125" customWidth="1"/>
    <col min="11527" max="11527" width="9.7109375" bestFit="1" customWidth="1"/>
    <col min="11528" max="11528" width="10.140625" bestFit="1" customWidth="1"/>
    <col min="11778" max="11778" width="20.85546875" bestFit="1" customWidth="1"/>
    <col min="11779" max="11779" width="18.7109375" bestFit="1" customWidth="1"/>
    <col min="11780" max="11780" width="10.5703125" customWidth="1"/>
    <col min="11781" max="11781" width="13.28515625" bestFit="1" customWidth="1"/>
    <col min="11782" max="11782" width="9.42578125" customWidth="1"/>
    <col min="11783" max="11783" width="9.7109375" bestFit="1" customWidth="1"/>
    <col min="11784" max="11784" width="10.140625" bestFit="1" customWidth="1"/>
    <col min="12034" max="12034" width="20.85546875" bestFit="1" customWidth="1"/>
    <col min="12035" max="12035" width="18.7109375" bestFit="1" customWidth="1"/>
    <col min="12036" max="12036" width="10.5703125" customWidth="1"/>
    <col min="12037" max="12037" width="13.28515625" bestFit="1" customWidth="1"/>
    <col min="12038" max="12038" width="9.42578125" customWidth="1"/>
    <col min="12039" max="12039" width="9.7109375" bestFit="1" customWidth="1"/>
    <col min="12040" max="12040" width="10.140625" bestFit="1" customWidth="1"/>
    <col min="12290" max="12290" width="20.85546875" bestFit="1" customWidth="1"/>
    <col min="12291" max="12291" width="18.7109375" bestFit="1" customWidth="1"/>
    <col min="12292" max="12292" width="10.5703125" customWidth="1"/>
    <col min="12293" max="12293" width="13.28515625" bestFit="1" customWidth="1"/>
    <col min="12294" max="12294" width="9.42578125" customWidth="1"/>
    <col min="12295" max="12295" width="9.7109375" bestFit="1" customWidth="1"/>
    <col min="12296" max="12296" width="10.140625" bestFit="1" customWidth="1"/>
    <col min="12546" max="12546" width="20.85546875" bestFit="1" customWidth="1"/>
    <col min="12547" max="12547" width="18.7109375" bestFit="1" customWidth="1"/>
    <col min="12548" max="12548" width="10.5703125" customWidth="1"/>
    <col min="12549" max="12549" width="13.28515625" bestFit="1" customWidth="1"/>
    <col min="12550" max="12550" width="9.42578125" customWidth="1"/>
    <col min="12551" max="12551" width="9.7109375" bestFit="1" customWidth="1"/>
    <col min="12552" max="12552" width="10.140625" bestFit="1" customWidth="1"/>
    <col min="12802" max="12802" width="20.85546875" bestFit="1" customWidth="1"/>
    <col min="12803" max="12803" width="18.7109375" bestFit="1" customWidth="1"/>
    <col min="12804" max="12804" width="10.5703125" customWidth="1"/>
    <col min="12805" max="12805" width="13.28515625" bestFit="1" customWidth="1"/>
    <col min="12806" max="12806" width="9.42578125" customWidth="1"/>
    <col min="12807" max="12807" width="9.7109375" bestFit="1" customWidth="1"/>
    <col min="12808" max="12808" width="10.140625" bestFit="1" customWidth="1"/>
    <col min="13058" max="13058" width="20.85546875" bestFit="1" customWidth="1"/>
    <col min="13059" max="13059" width="18.7109375" bestFit="1" customWidth="1"/>
    <col min="13060" max="13060" width="10.5703125" customWidth="1"/>
    <col min="13061" max="13061" width="13.28515625" bestFit="1" customWidth="1"/>
    <col min="13062" max="13062" width="9.42578125" customWidth="1"/>
    <col min="13063" max="13063" width="9.7109375" bestFit="1" customWidth="1"/>
    <col min="13064" max="13064" width="10.140625" bestFit="1" customWidth="1"/>
    <col min="13314" max="13314" width="20.85546875" bestFit="1" customWidth="1"/>
    <col min="13315" max="13315" width="18.7109375" bestFit="1" customWidth="1"/>
    <col min="13316" max="13316" width="10.5703125" customWidth="1"/>
    <col min="13317" max="13317" width="13.28515625" bestFit="1" customWidth="1"/>
    <col min="13318" max="13318" width="9.42578125" customWidth="1"/>
    <col min="13319" max="13319" width="9.7109375" bestFit="1" customWidth="1"/>
    <col min="13320" max="13320" width="10.140625" bestFit="1" customWidth="1"/>
    <col min="13570" max="13570" width="20.85546875" bestFit="1" customWidth="1"/>
    <col min="13571" max="13571" width="18.7109375" bestFit="1" customWidth="1"/>
    <col min="13572" max="13572" width="10.5703125" customWidth="1"/>
    <col min="13573" max="13573" width="13.28515625" bestFit="1" customWidth="1"/>
    <col min="13574" max="13574" width="9.42578125" customWidth="1"/>
    <col min="13575" max="13575" width="9.7109375" bestFit="1" customWidth="1"/>
    <col min="13576" max="13576" width="10.140625" bestFit="1" customWidth="1"/>
    <col min="13826" max="13826" width="20.85546875" bestFit="1" customWidth="1"/>
    <col min="13827" max="13827" width="18.7109375" bestFit="1" customWidth="1"/>
    <col min="13828" max="13828" width="10.5703125" customWidth="1"/>
    <col min="13829" max="13829" width="13.28515625" bestFit="1" customWidth="1"/>
    <col min="13830" max="13830" width="9.42578125" customWidth="1"/>
    <col min="13831" max="13831" width="9.7109375" bestFit="1" customWidth="1"/>
    <col min="13832" max="13832" width="10.140625" bestFit="1" customWidth="1"/>
    <col min="14082" max="14082" width="20.85546875" bestFit="1" customWidth="1"/>
    <col min="14083" max="14083" width="18.7109375" bestFit="1" customWidth="1"/>
    <col min="14084" max="14084" width="10.5703125" customWidth="1"/>
    <col min="14085" max="14085" width="13.28515625" bestFit="1" customWidth="1"/>
    <col min="14086" max="14086" width="9.42578125" customWidth="1"/>
    <col min="14087" max="14087" width="9.7109375" bestFit="1" customWidth="1"/>
    <col min="14088" max="14088" width="10.140625" bestFit="1" customWidth="1"/>
    <col min="14338" max="14338" width="20.85546875" bestFit="1" customWidth="1"/>
    <col min="14339" max="14339" width="18.7109375" bestFit="1" customWidth="1"/>
    <col min="14340" max="14340" width="10.5703125" customWidth="1"/>
    <col min="14341" max="14341" width="13.28515625" bestFit="1" customWidth="1"/>
    <col min="14342" max="14342" width="9.42578125" customWidth="1"/>
    <col min="14343" max="14343" width="9.7109375" bestFit="1" customWidth="1"/>
    <col min="14344" max="14344" width="10.140625" bestFit="1" customWidth="1"/>
    <col min="14594" max="14594" width="20.85546875" bestFit="1" customWidth="1"/>
    <col min="14595" max="14595" width="18.7109375" bestFit="1" customWidth="1"/>
    <col min="14596" max="14596" width="10.5703125" customWidth="1"/>
    <col min="14597" max="14597" width="13.28515625" bestFit="1" customWidth="1"/>
    <col min="14598" max="14598" width="9.42578125" customWidth="1"/>
    <col min="14599" max="14599" width="9.7109375" bestFit="1" customWidth="1"/>
    <col min="14600" max="14600" width="10.140625" bestFit="1" customWidth="1"/>
    <col min="14850" max="14850" width="20.85546875" bestFit="1" customWidth="1"/>
    <col min="14851" max="14851" width="18.7109375" bestFit="1" customWidth="1"/>
    <col min="14852" max="14852" width="10.5703125" customWidth="1"/>
    <col min="14853" max="14853" width="13.28515625" bestFit="1" customWidth="1"/>
    <col min="14854" max="14854" width="9.42578125" customWidth="1"/>
    <col min="14855" max="14855" width="9.7109375" bestFit="1" customWidth="1"/>
    <col min="14856" max="14856" width="10.140625" bestFit="1" customWidth="1"/>
    <col min="15106" max="15106" width="20.85546875" bestFit="1" customWidth="1"/>
    <col min="15107" max="15107" width="18.7109375" bestFit="1" customWidth="1"/>
    <col min="15108" max="15108" width="10.5703125" customWidth="1"/>
    <col min="15109" max="15109" width="13.28515625" bestFit="1" customWidth="1"/>
    <col min="15110" max="15110" width="9.42578125" customWidth="1"/>
    <col min="15111" max="15111" width="9.7109375" bestFit="1" customWidth="1"/>
    <col min="15112" max="15112" width="10.140625" bestFit="1" customWidth="1"/>
    <col min="15362" max="15362" width="20.85546875" bestFit="1" customWidth="1"/>
    <col min="15363" max="15363" width="18.7109375" bestFit="1" customWidth="1"/>
    <col min="15364" max="15364" width="10.5703125" customWidth="1"/>
    <col min="15365" max="15365" width="13.28515625" bestFit="1" customWidth="1"/>
    <col min="15366" max="15366" width="9.42578125" customWidth="1"/>
    <col min="15367" max="15367" width="9.7109375" bestFit="1" customWidth="1"/>
    <col min="15368" max="15368" width="10.140625" bestFit="1" customWidth="1"/>
    <col min="15618" max="15618" width="20.85546875" bestFit="1" customWidth="1"/>
    <col min="15619" max="15619" width="18.7109375" bestFit="1" customWidth="1"/>
    <col min="15620" max="15620" width="10.5703125" customWidth="1"/>
    <col min="15621" max="15621" width="13.28515625" bestFit="1" customWidth="1"/>
    <col min="15622" max="15622" width="9.42578125" customWidth="1"/>
    <col min="15623" max="15623" width="9.7109375" bestFit="1" customWidth="1"/>
    <col min="15624" max="15624" width="10.140625" bestFit="1" customWidth="1"/>
    <col min="15874" max="15874" width="20.85546875" bestFit="1" customWidth="1"/>
    <col min="15875" max="15875" width="18.7109375" bestFit="1" customWidth="1"/>
    <col min="15876" max="15876" width="10.5703125" customWidth="1"/>
    <col min="15877" max="15877" width="13.28515625" bestFit="1" customWidth="1"/>
    <col min="15878" max="15878" width="9.42578125" customWidth="1"/>
    <col min="15879" max="15879" width="9.7109375" bestFit="1" customWidth="1"/>
    <col min="15880" max="15880" width="10.140625" bestFit="1" customWidth="1"/>
    <col min="16130" max="16130" width="20.85546875" bestFit="1" customWidth="1"/>
    <col min="16131" max="16131" width="18.7109375" bestFit="1" customWidth="1"/>
    <col min="16132" max="16132" width="10.5703125" customWidth="1"/>
    <col min="16133" max="16133" width="13.28515625" bestFit="1" customWidth="1"/>
    <col min="16134" max="16134" width="9.42578125" customWidth="1"/>
    <col min="16135" max="16135" width="9.7109375" bestFit="1" customWidth="1"/>
    <col min="16136" max="16136" width="10.140625" bestFit="1" customWidth="1"/>
  </cols>
  <sheetData>
    <row r="1" spans="1:9" ht="18.75" x14ac:dyDescent="0.3">
      <c r="B1" s="17" t="s">
        <v>14</v>
      </c>
      <c r="C1" s="4"/>
      <c r="D1" s="4"/>
      <c r="E1" s="39"/>
      <c r="F1" s="39"/>
      <c r="G1" s="2"/>
      <c r="H1" s="3"/>
      <c r="I1" s="2"/>
    </row>
    <row r="2" spans="1:9" x14ac:dyDescent="0.25">
      <c r="B2" s="1"/>
      <c r="C2" s="4"/>
      <c r="D2" s="4"/>
      <c r="E2" s="26"/>
      <c r="F2" s="26"/>
      <c r="G2" s="2"/>
      <c r="H2" s="2"/>
      <c r="I2" s="2"/>
    </row>
    <row r="3" spans="1:9" x14ac:dyDescent="0.25">
      <c r="B3" s="1"/>
      <c r="C3" s="4"/>
      <c r="D3" s="4"/>
      <c r="E3" s="2"/>
      <c r="F3" s="2"/>
      <c r="G3" s="2"/>
      <c r="H3" s="2"/>
      <c r="I3" s="2"/>
    </row>
    <row r="4" spans="1:9" x14ac:dyDescent="0.25">
      <c r="B4" s="129" t="s">
        <v>232</v>
      </c>
      <c r="C4" s="129"/>
      <c r="D4" s="129"/>
      <c r="E4" s="129"/>
      <c r="F4" s="81"/>
      <c r="G4" s="3"/>
      <c r="H4" s="3"/>
      <c r="I4" s="2"/>
    </row>
    <row r="5" spans="1:9" x14ac:dyDescent="0.25">
      <c r="B5" s="1" t="s">
        <v>5</v>
      </c>
      <c r="C5" s="4"/>
      <c r="D5" s="4"/>
      <c r="E5" s="2"/>
      <c r="F5" s="2"/>
      <c r="G5" s="2"/>
      <c r="H5" s="2"/>
      <c r="I5" s="2"/>
    </row>
    <row r="6" spans="1:9" x14ac:dyDescent="0.25">
      <c r="B6" s="1"/>
      <c r="C6" s="4"/>
      <c r="D6" s="4"/>
      <c r="E6" s="52"/>
      <c r="F6" s="52"/>
      <c r="G6" s="2"/>
      <c r="H6" s="113"/>
      <c r="I6" s="2"/>
    </row>
    <row r="7" spans="1:9" ht="30" x14ac:dyDescent="0.25">
      <c r="B7" s="4"/>
      <c r="C7" s="4"/>
      <c r="D7" s="4"/>
      <c r="E7" s="19" t="s">
        <v>9</v>
      </c>
      <c r="F7" s="19" t="s">
        <v>25</v>
      </c>
      <c r="G7" s="19" t="s">
        <v>8</v>
      </c>
      <c r="H7" s="86" t="s">
        <v>29</v>
      </c>
      <c r="I7" s="2"/>
    </row>
    <row r="8" spans="1:9" x14ac:dyDescent="0.25">
      <c r="B8" s="4"/>
      <c r="C8" s="4"/>
      <c r="D8" s="4"/>
      <c r="E8" s="5" t="s">
        <v>21</v>
      </c>
      <c r="F8" s="5" t="s">
        <v>26</v>
      </c>
      <c r="G8" s="5" t="s">
        <v>10</v>
      </c>
      <c r="H8" s="5" t="s">
        <v>27</v>
      </c>
      <c r="I8" s="2"/>
    </row>
    <row r="9" spans="1:9" x14ac:dyDescent="0.25">
      <c r="B9" s="4" t="s">
        <v>1</v>
      </c>
      <c r="C9" s="4" t="s">
        <v>2</v>
      </c>
      <c r="D9" s="4" t="s">
        <v>3</v>
      </c>
      <c r="E9" s="15" t="s">
        <v>24</v>
      </c>
      <c r="F9" s="15" t="s">
        <v>24</v>
      </c>
      <c r="G9" s="16" t="s">
        <v>24</v>
      </c>
      <c r="H9" s="16" t="s">
        <v>24</v>
      </c>
      <c r="I9" s="2" t="s">
        <v>4</v>
      </c>
    </row>
    <row r="10" spans="1:9" s="20" customFormat="1" x14ac:dyDescent="0.25">
      <c r="A10" s="105">
        <v>1</v>
      </c>
      <c r="B10" s="92" t="s">
        <v>39</v>
      </c>
      <c r="C10" s="92" t="s">
        <v>40</v>
      </c>
      <c r="D10" s="93" t="s">
        <v>41</v>
      </c>
      <c r="E10" s="95">
        <v>15</v>
      </c>
      <c r="F10" s="95">
        <v>15</v>
      </c>
      <c r="G10" s="97"/>
      <c r="H10" s="98">
        <v>19</v>
      </c>
      <c r="I10" s="99">
        <f>SUM(E10:H10)</f>
        <v>49</v>
      </c>
    </row>
    <row r="11" spans="1:9" s="20" customFormat="1" x14ac:dyDescent="0.25">
      <c r="A11" s="105">
        <v>2</v>
      </c>
      <c r="B11" s="100" t="s">
        <v>33</v>
      </c>
      <c r="C11" s="100" t="s">
        <v>34</v>
      </c>
      <c r="D11" s="101" t="s">
        <v>35</v>
      </c>
      <c r="E11" s="114">
        <v>18</v>
      </c>
      <c r="F11" s="114">
        <v>13</v>
      </c>
      <c r="G11" s="102">
        <v>18</v>
      </c>
      <c r="H11" s="112"/>
      <c r="I11" s="38">
        <f>SUM(E11:H11)</f>
        <v>49</v>
      </c>
    </row>
    <row r="12" spans="1:9" s="20" customFormat="1" x14ac:dyDescent="0.25">
      <c r="A12" s="105">
        <v>3</v>
      </c>
      <c r="B12" s="100" t="s">
        <v>33</v>
      </c>
      <c r="C12" s="100" t="s">
        <v>51</v>
      </c>
      <c r="D12" s="101" t="s">
        <v>35</v>
      </c>
      <c r="E12" s="102">
        <v>11</v>
      </c>
      <c r="F12" s="103"/>
      <c r="G12" s="103">
        <v>14</v>
      </c>
      <c r="H12" s="104">
        <v>16</v>
      </c>
      <c r="I12" s="38">
        <f t="shared" ref="I12:I52" si="0">SUM(E12:H12)</f>
        <v>41</v>
      </c>
    </row>
    <row r="13" spans="1:9" x14ac:dyDescent="0.25">
      <c r="B13" s="25" t="s">
        <v>119</v>
      </c>
      <c r="C13" s="25" t="s">
        <v>120</v>
      </c>
      <c r="D13" s="25" t="s">
        <v>89</v>
      </c>
      <c r="E13" s="54"/>
      <c r="F13" s="54">
        <v>18</v>
      </c>
      <c r="G13" s="54">
        <v>20</v>
      </c>
      <c r="H13" s="9"/>
      <c r="I13" s="38">
        <f t="shared" si="0"/>
        <v>38</v>
      </c>
    </row>
    <row r="14" spans="1:9" x14ac:dyDescent="0.25">
      <c r="B14" s="14" t="s">
        <v>137</v>
      </c>
      <c r="C14" s="14" t="s">
        <v>138</v>
      </c>
      <c r="D14" s="49" t="s">
        <v>139</v>
      </c>
      <c r="E14" s="54"/>
      <c r="F14" s="54">
        <v>6</v>
      </c>
      <c r="G14" s="54">
        <v>13</v>
      </c>
      <c r="H14" s="9">
        <v>15</v>
      </c>
      <c r="I14" s="38">
        <f t="shared" si="0"/>
        <v>34</v>
      </c>
    </row>
    <row r="15" spans="1:9" x14ac:dyDescent="0.25">
      <c r="B15" s="25" t="s">
        <v>121</v>
      </c>
      <c r="C15" s="25" t="s">
        <v>122</v>
      </c>
      <c r="D15" s="25" t="s">
        <v>123</v>
      </c>
      <c r="E15" s="60"/>
      <c r="F15" s="60">
        <v>14</v>
      </c>
      <c r="G15" s="57"/>
      <c r="H15" s="44">
        <v>18</v>
      </c>
      <c r="I15" s="38">
        <f t="shared" si="0"/>
        <v>32</v>
      </c>
    </row>
    <row r="16" spans="1:9" x14ac:dyDescent="0.25">
      <c r="B16" s="14" t="s">
        <v>69</v>
      </c>
      <c r="C16" s="14" t="s">
        <v>70</v>
      </c>
      <c r="D16" s="87" t="s">
        <v>71</v>
      </c>
      <c r="E16" s="76">
        <v>4</v>
      </c>
      <c r="F16" s="54">
        <v>20</v>
      </c>
      <c r="G16" s="54">
        <v>5</v>
      </c>
      <c r="H16" s="6"/>
      <c r="I16" s="38">
        <f t="shared" si="0"/>
        <v>29</v>
      </c>
    </row>
    <row r="17" spans="2:9" x14ac:dyDescent="0.25">
      <c r="B17" s="14" t="s">
        <v>130</v>
      </c>
      <c r="C17" s="14" t="s">
        <v>131</v>
      </c>
      <c r="D17" s="49" t="s">
        <v>132</v>
      </c>
      <c r="E17" s="54"/>
      <c r="F17" s="54">
        <v>10</v>
      </c>
      <c r="G17" s="54">
        <v>16</v>
      </c>
      <c r="H17" s="6"/>
      <c r="I17" s="38">
        <f t="shared" si="0"/>
        <v>26</v>
      </c>
    </row>
    <row r="18" spans="2:9" x14ac:dyDescent="0.25">
      <c r="B18" s="14" t="s">
        <v>55</v>
      </c>
      <c r="C18" s="14" t="s">
        <v>56</v>
      </c>
      <c r="D18" s="87" t="s">
        <v>57</v>
      </c>
      <c r="E18" s="54">
        <v>9</v>
      </c>
      <c r="F18" s="75">
        <v>16</v>
      </c>
      <c r="G18" s="57"/>
      <c r="H18" s="44"/>
      <c r="I18" s="38">
        <f t="shared" si="0"/>
        <v>25</v>
      </c>
    </row>
    <row r="19" spans="2:9" x14ac:dyDescent="0.25">
      <c r="B19" s="11" t="s">
        <v>217</v>
      </c>
      <c r="C19" s="11" t="s">
        <v>218</v>
      </c>
      <c r="D19" s="11" t="s">
        <v>219</v>
      </c>
      <c r="E19" s="54"/>
      <c r="F19" s="54"/>
      <c r="G19" s="54"/>
      <c r="H19" s="6">
        <v>25</v>
      </c>
      <c r="I19" s="38">
        <f t="shared" si="0"/>
        <v>25</v>
      </c>
    </row>
    <row r="20" spans="2:9" x14ac:dyDescent="0.25">
      <c r="B20" s="14" t="s">
        <v>133</v>
      </c>
      <c r="C20" s="14" t="s">
        <v>134</v>
      </c>
      <c r="D20" s="49" t="s">
        <v>135</v>
      </c>
      <c r="E20" s="76"/>
      <c r="F20" s="76">
        <v>9</v>
      </c>
      <c r="G20" s="54">
        <v>15</v>
      </c>
      <c r="H20" s="6"/>
      <c r="I20" s="38">
        <f t="shared" si="0"/>
        <v>24</v>
      </c>
    </row>
    <row r="21" spans="2:9" x14ac:dyDescent="0.25">
      <c r="B21" s="14" t="s">
        <v>220</v>
      </c>
      <c r="C21" s="14" t="s">
        <v>221</v>
      </c>
      <c r="D21" s="49" t="s">
        <v>222</v>
      </c>
      <c r="E21" s="54"/>
      <c r="F21" s="54"/>
      <c r="G21" s="54"/>
      <c r="H21" s="6">
        <v>22</v>
      </c>
      <c r="I21" s="38">
        <f t="shared" si="0"/>
        <v>22</v>
      </c>
    </row>
    <row r="22" spans="2:9" x14ac:dyDescent="0.25">
      <c r="B22" s="14" t="s">
        <v>77</v>
      </c>
      <c r="C22" s="14" t="s">
        <v>78</v>
      </c>
      <c r="D22" s="87" t="s">
        <v>79</v>
      </c>
      <c r="E22" s="76">
        <v>1</v>
      </c>
      <c r="F22" s="77">
        <v>8</v>
      </c>
      <c r="G22" s="6">
        <v>12</v>
      </c>
      <c r="H22" s="6"/>
      <c r="I22" s="38">
        <f t="shared" si="0"/>
        <v>21</v>
      </c>
    </row>
    <row r="23" spans="2:9" x14ac:dyDescent="0.25">
      <c r="B23" s="14" t="s">
        <v>30</v>
      </c>
      <c r="C23" s="14" t="s">
        <v>31</v>
      </c>
      <c r="D23" s="87" t="s">
        <v>32</v>
      </c>
      <c r="E23" s="75">
        <v>20</v>
      </c>
      <c r="F23" s="47"/>
      <c r="G23" s="6"/>
      <c r="H23" s="6"/>
      <c r="I23" s="38">
        <f t="shared" si="0"/>
        <v>20</v>
      </c>
    </row>
    <row r="24" spans="2:9" x14ac:dyDescent="0.25">
      <c r="B24" s="11" t="s">
        <v>223</v>
      </c>
      <c r="C24" s="11" t="s">
        <v>224</v>
      </c>
      <c r="D24" s="11" t="s">
        <v>139</v>
      </c>
      <c r="E24" s="54"/>
      <c r="F24" s="6"/>
      <c r="G24" s="6"/>
      <c r="H24" s="6">
        <v>17</v>
      </c>
      <c r="I24" s="38">
        <f t="shared" si="0"/>
        <v>17</v>
      </c>
    </row>
    <row r="25" spans="2:9" x14ac:dyDescent="0.25">
      <c r="B25" s="14" t="s">
        <v>36</v>
      </c>
      <c r="C25" s="14" t="s">
        <v>37</v>
      </c>
      <c r="D25" s="87" t="s">
        <v>38</v>
      </c>
      <c r="E25" s="76">
        <v>16</v>
      </c>
      <c r="F25" s="77"/>
      <c r="G25" s="6"/>
      <c r="H25" s="6"/>
      <c r="I25" s="38">
        <f t="shared" si="0"/>
        <v>16</v>
      </c>
    </row>
    <row r="26" spans="2:9" x14ac:dyDescent="0.25">
      <c r="B26" s="14" t="s">
        <v>124</v>
      </c>
      <c r="C26" s="14" t="s">
        <v>125</v>
      </c>
      <c r="D26" s="49" t="s">
        <v>126</v>
      </c>
      <c r="E26" s="90"/>
      <c r="F26" s="67">
        <v>12</v>
      </c>
      <c r="G26" s="40">
        <v>3</v>
      </c>
      <c r="H26" s="40"/>
      <c r="I26" s="38">
        <f t="shared" si="0"/>
        <v>15</v>
      </c>
    </row>
    <row r="27" spans="2:9" x14ac:dyDescent="0.25">
      <c r="B27" s="14" t="s">
        <v>42</v>
      </c>
      <c r="C27" s="14" t="s">
        <v>43</v>
      </c>
      <c r="D27" s="87" t="s">
        <v>44</v>
      </c>
      <c r="E27" s="54">
        <v>14</v>
      </c>
      <c r="F27" s="6"/>
      <c r="G27" s="6"/>
      <c r="H27" s="6"/>
      <c r="I27" s="38">
        <f t="shared" si="0"/>
        <v>14</v>
      </c>
    </row>
    <row r="28" spans="2:9" x14ac:dyDescent="0.25">
      <c r="B28" s="14" t="s">
        <v>67</v>
      </c>
      <c r="C28" s="14" t="s">
        <v>68</v>
      </c>
      <c r="D28" s="87" t="s">
        <v>50</v>
      </c>
      <c r="E28" s="6">
        <v>5</v>
      </c>
      <c r="F28" s="47"/>
      <c r="G28" s="6">
        <v>9</v>
      </c>
      <c r="H28" s="6"/>
      <c r="I28" s="38">
        <f t="shared" si="0"/>
        <v>14</v>
      </c>
    </row>
    <row r="29" spans="2:9" x14ac:dyDescent="0.25">
      <c r="B29" s="21" t="s">
        <v>225</v>
      </c>
      <c r="C29" s="22" t="s">
        <v>226</v>
      </c>
      <c r="D29" s="22" t="s">
        <v>227</v>
      </c>
      <c r="E29" s="67"/>
      <c r="F29" s="67"/>
      <c r="G29" s="40"/>
      <c r="H29" s="40">
        <v>14</v>
      </c>
      <c r="I29" s="38">
        <f t="shared" si="0"/>
        <v>14</v>
      </c>
    </row>
    <row r="30" spans="2:9" x14ac:dyDescent="0.25">
      <c r="B30" s="14" t="s">
        <v>45</v>
      </c>
      <c r="C30" s="14" t="s">
        <v>46</v>
      </c>
      <c r="D30" s="87" t="s">
        <v>47</v>
      </c>
      <c r="E30" s="77">
        <v>13</v>
      </c>
      <c r="F30" s="77"/>
      <c r="G30" s="6"/>
      <c r="H30" s="6"/>
      <c r="I30" s="38">
        <f t="shared" si="0"/>
        <v>13</v>
      </c>
    </row>
    <row r="31" spans="2:9" x14ac:dyDescent="0.25">
      <c r="B31" s="14" t="s">
        <v>228</v>
      </c>
      <c r="C31" s="14" t="s">
        <v>229</v>
      </c>
      <c r="D31" s="49" t="s">
        <v>170</v>
      </c>
      <c r="E31" s="6"/>
      <c r="F31" s="6"/>
      <c r="G31" s="6"/>
      <c r="H31" s="6">
        <v>13</v>
      </c>
      <c r="I31" s="38">
        <f t="shared" si="0"/>
        <v>13</v>
      </c>
    </row>
    <row r="32" spans="2:9" x14ac:dyDescent="0.25">
      <c r="B32" s="14" t="s">
        <v>48</v>
      </c>
      <c r="C32" s="14" t="s">
        <v>49</v>
      </c>
      <c r="D32" s="87" t="s">
        <v>50</v>
      </c>
      <c r="E32" s="6">
        <v>12</v>
      </c>
      <c r="F32" s="6"/>
      <c r="G32" s="47"/>
      <c r="H32" s="47"/>
      <c r="I32" s="38">
        <f t="shared" si="0"/>
        <v>12</v>
      </c>
    </row>
    <row r="33" spans="2:9" x14ac:dyDescent="0.25">
      <c r="B33" s="14" t="s">
        <v>230</v>
      </c>
      <c r="C33" s="14" t="s">
        <v>231</v>
      </c>
      <c r="D33" s="49" t="s">
        <v>50</v>
      </c>
      <c r="E33" s="44"/>
      <c r="F33" s="44"/>
      <c r="G33" s="6"/>
      <c r="H33" s="6">
        <v>12</v>
      </c>
      <c r="I33" s="38">
        <f t="shared" si="0"/>
        <v>12</v>
      </c>
    </row>
    <row r="34" spans="2:9" x14ac:dyDescent="0.25">
      <c r="B34" s="25" t="s">
        <v>127</v>
      </c>
      <c r="C34" s="25" t="s">
        <v>128</v>
      </c>
      <c r="D34" s="25" t="s">
        <v>129</v>
      </c>
      <c r="E34" s="77"/>
      <c r="F34" s="77">
        <v>11</v>
      </c>
      <c r="G34" s="6"/>
      <c r="H34" s="6"/>
      <c r="I34" s="38">
        <f t="shared" si="0"/>
        <v>11</v>
      </c>
    </row>
    <row r="35" spans="2:9" x14ac:dyDescent="0.25">
      <c r="B35" s="25" t="s">
        <v>87</v>
      </c>
      <c r="C35" s="25" t="s">
        <v>157</v>
      </c>
      <c r="D35" s="25" t="s">
        <v>89</v>
      </c>
      <c r="E35" s="78"/>
      <c r="F35" s="84"/>
      <c r="G35" s="47">
        <v>11</v>
      </c>
      <c r="H35" s="47"/>
      <c r="I35" s="38">
        <f t="shared" si="0"/>
        <v>11</v>
      </c>
    </row>
    <row r="36" spans="2:9" x14ac:dyDescent="0.25">
      <c r="B36" s="14" t="s">
        <v>52</v>
      </c>
      <c r="C36" s="14" t="s">
        <v>53</v>
      </c>
      <c r="D36" s="87" t="s">
        <v>54</v>
      </c>
      <c r="E36" s="76">
        <v>10</v>
      </c>
      <c r="F36" s="6"/>
      <c r="G36" s="6"/>
      <c r="H36" s="6"/>
      <c r="I36" s="38">
        <f t="shared" si="0"/>
        <v>10</v>
      </c>
    </row>
    <row r="37" spans="2:9" x14ac:dyDescent="0.25">
      <c r="B37" s="14" t="s">
        <v>61</v>
      </c>
      <c r="C37" s="14" t="s">
        <v>62</v>
      </c>
      <c r="D37" s="87" t="s">
        <v>63</v>
      </c>
      <c r="E37" s="76">
        <v>7</v>
      </c>
      <c r="F37" s="77">
        <v>3</v>
      </c>
      <c r="G37" s="44"/>
      <c r="H37" s="44"/>
      <c r="I37" s="38">
        <f t="shared" si="0"/>
        <v>10</v>
      </c>
    </row>
    <row r="38" spans="2:9" x14ac:dyDescent="0.25">
      <c r="B38" s="14" t="s">
        <v>72</v>
      </c>
      <c r="C38" s="14" t="s">
        <v>73</v>
      </c>
      <c r="D38" s="87" t="s">
        <v>60</v>
      </c>
      <c r="E38" s="54">
        <v>3</v>
      </c>
      <c r="F38" s="47"/>
      <c r="G38" s="6">
        <v>7</v>
      </c>
      <c r="H38" s="6"/>
      <c r="I38" s="38">
        <f t="shared" si="0"/>
        <v>10</v>
      </c>
    </row>
    <row r="39" spans="2:9" x14ac:dyDescent="0.25">
      <c r="B39" s="25" t="s">
        <v>158</v>
      </c>
      <c r="C39" s="25" t="s">
        <v>159</v>
      </c>
      <c r="D39" s="25" t="s">
        <v>160</v>
      </c>
      <c r="E39" s="76"/>
      <c r="F39" s="77"/>
      <c r="G39" s="6">
        <v>10</v>
      </c>
      <c r="H39" s="55"/>
      <c r="I39" s="38">
        <f t="shared" si="0"/>
        <v>10</v>
      </c>
    </row>
    <row r="40" spans="2:9" x14ac:dyDescent="0.25">
      <c r="B40" s="14" t="s">
        <v>58</v>
      </c>
      <c r="C40" s="14" t="s">
        <v>59</v>
      </c>
      <c r="D40" s="87" t="s">
        <v>60</v>
      </c>
      <c r="E40" s="54">
        <v>8</v>
      </c>
      <c r="F40" s="6"/>
      <c r="G40" s="6"/>
      <c r="H40" s="6"/>
      <c r="I40" s="38">
        <f t="shared" si="0"/>
        <v>8</v>
      </c>
    </row>
    <row r="41" spans="2:9" x14ac:dyDescent="0.25">
      <c r="B41" s="25" t="s">
        <v>161</v>
      </c>
      <c r="C41" s="25" t="s">
        <v>162</v>
      </c>
      <c r="D41" s="25" t="s">
        <v>163</v>
      </c>
      <c r="E41" s="76"/>
      <c r="F41" s="77"/>
      <c r="G41" s="6">
        <v>8</v>
      </c>
      <c r="H41" s="6"/>
      <c r="I41" s="38">
        <f t="shared" si="0"/>
        <v>8</v>
      </c>
    </row>
    <row r="42" spans="2:9" x14ac:dyDescent="0.25">
      <c r="B42" s="25" t="s">
        <v>124</v>
      </c>
      <c r="C42" s="25" t="s">
        <v>136</v>
      </c>
      <c r="D42" s="25" t="s">
        <v>126</v>
      </c>
      <c r="E42" s="76"/>
      <c r="F42" s="77">
        <v>7</v>
      </c>
      <c r="G42" s="6"/>
      <c r="H42" s="48"/>
      <c r="I42" s="38">
        <f t="shared" si="0"/>
        <v>7</v>
      </c>
    </row>
    <row r="43" spans="2:9" x14ac:dyDescent="0.25">
      <c r="B43" s="14" t="s">
        <v>64</v>
      </c>
      <c r="C43" s="14" t="s">
        <v>65</v>
      </c>
      <c r="D43" s="87" t="s">
        <v>66</v>
      </c>
      <c r="E43" s="54">
        <v>6</v>
      </c>
      <c r="F43" s="6"/>
      <c r="G43" s="6"/>
      <c r="H43" s="6"/>
      <c r="I43" s="38">
        <f t="shared" si="0"/>
        <v>6</v>
      </c>
    </row>
    <row r="44" spans="2:9" x14ac:dyDescent="0.25">
      <c r="B44" s="25" t="s">
        <v>164</v>
      </c>
      <c r="C44" s="25" t="s">
        <v>165</v>
      </c>
      <c r="D44" s="25" t="s">
        <v>166</v>
      </c>
      <c r="E44" s="54"/>
      <c r="F44" s="6"/>
      <c r="G44" s="6">
        <v>6</v>
      </c>
      <c r="H44" s="6"/>
      <c r="I44" s="38">
        <f t="shared" si="0"/>
        <v>6</v>
      </c>
    </row>
    <row r="45" spans="2:9" x14ac:dyDescent="0.25">
      <c r="B45" s="25" t="s">
        <v>140</v>
      </c>
      <c r="C45" s="25" t="s">
        <v>141</v>
      </c>
      <c r="D45" s="25" t="s">
        <v>142</v>
      </c>
      <c r="E45" s="54"/>
      <c r="F45" s="6">
        <v>5</v>
      </c>
      <c r="G45" s="6"/>
      <c r="H45" s="6"/>
      <c r="I45" s="38">
        <f t="shared" si="0"/>
        <v>5</v>
      </c>
    </row>
    <row r="46" spans="2:9" x14ac:dyDescent="0.25">
      <c r="B46" s="25" t="s">
        <v>143</v>
      </c>
      <c r="C46" s="25" t="s">
        <v>144</v>
      </c>
      <c r="D46" s="25" t="s">
        <v>145</v>
      </c>
      <c r="E46" s="10"/>
      <c r="F46" s="84">
        <v>4</v>
      </c>
      <c r="G46" s="47"/>
      <c r="H46" s="47"/>
      <c r="I46" s="38">
        <f t="shared" si="0"/>
        <v>4</v>
      </c>
    </row>
    <row r="47" spans="2:9" x14ac:dyDescent="0.25">
      <c r="B47" s="25" t="s">
        <v>52</v>
      </c>
      <c r="C47" s="25" t="s">
        <v>167</v>
      </c>
      <c r="D47" s="25" t="s">
        <v>54</v>
      </c>
      <c r="E47" s="9"/>
      <c r="F47" s="9"/>
      <c r="G47" s="9">
        <v>4</v>
      </c>
      <c r="H47" s="9"/>
      <c r="I47" s="38">
        <f t="shared" si="0"/>
        <v>4</v>
      </c>
    </row>
    <row r="48" spans="2:9" x14ac:dyDescent="0.25">
      <c r="B48" s="14" t="s">
        <v>74</v>
      </c>
      <c r="C48" s="14" t="s">
        <v>75</v>
      </c>
      <c r="D48" s="87" t="s">
        <v>76</v>
      </c>
      <c r="E48" s="9">
        <v>2</v>
      </c>
      <c r="F48" s="9"/>
      <c r="G48" s="9"/>
      <c r="H48" s="9"/>
      <c r="I48" s="38">
        <f t="shared" si="0"/>
        <v>2</v>
      </c>
    </row>
    <row r="49" spans="2:9" x14ac:dyDescent="0.25">
      <c r="B49" s="14" t="s">
        <v>81</v>
      </c>
      <c r="C49" s="14" t="s">
        <v>146</v>
      </c>
      <c r="D49" s="49" t="s">
        <v>83</v>
      </c>
      <c r="E49" s="12"/>
      <c r="F49" s="12">
        <v>2</v>
      </c>
      <c r="G49" s="46"/>
      <c r="H49" s="46"/>
      <c r="I49" s="38">
        <f t="shared" si="0"/>
        <v>2</v>
      </c>
    </row>
    <row r="50" spans="2:9" x14ac:dyDescent="0.25">
      <c r="B50" s="14" t="s">
        <v>168</v>
      </c>
      <c r="C50" s="14" t="s">
        <v>169</v>
      </c>
      <c r="D50" s="14" t="s">
        <v>170</v>
      </c>
      <c r="E50" s="10"/>
      <c r="F50" s="10"/>
      <c r="G50" s="12">
        <v>2</v>
      </c>
      <c r="H50" s="12"/>
      <c r="I50" s="38">
        <f t="shared" si="0"/>
        <v>2</v>
      </c>
    </row>
    <row r="51" spans="2:9" x14ac:dyDescent="0.25">
      <c r="B51" s="14" t="s">
        <v>147</v>
      </c>
      <c r="C51" s="14" t="s">
        <v>148</v>
      </c>
      <c r="D51" s="49" t="s">
        <v>54</v>
      </c>
      <c r="E51" s="12"/>
      <c r="F51" s="12">
        <v>1</v>
      </c>
      <c r="G51" s="9"/>
      <c r="H51" s="9"/>
      <c r="I51" s="38">
        <f t="shared" si="0"/>
        <v>1</v>
      </c>
    </row>
    <row r="52" spans="2:9" x14ac:dyDescent="0.25">
      <c r="B52" s="14" t="s">
        <v>90</v>
      </c>
      <c r="C52" s="14" t="s">
        <v>171</v>
      </c>
      <c r="D52" s="49" t="s">
        <v>92</v>
      </c>
      <c r="E52" s="46"/>
      <c r="F52" s="46"/>
      <c r="G52" s="9">
        <v>1</v>
      </c>
      <c r="H52" s="91"/>
      <c r="I52" s="38">
        <f t="shared" si="0"/>
        <v>1</v>
      </c>
    </row>
    <row r="53" spans="2:9" x14ac:dyDescent="0.25">
      <c r="B53" s="14"/>
      <c r="C53" s="14"/>
      <c r="D53" s="49"/>
      <c r="E53" s="9"/>
      <c r="F53" s="9"/>
      <c r="G53" s="18"/>
      <c r="H53" s="18"/>
      <c r="I53" s="38">
        <f t="shared" ref="I53:I67" si="1">SUM(E53:H53)</f>
        <v>0</v>
      </c>
    </row>
    <row r="54" spans="2:9" x14ac:dyDescent="0.25">
      <c r="B54" s="21"/>
      <c r="C54" s="22"/>
      <c r="D54" s="22"/>
      <c r="E54" s="23"/>
      <c r="F54" s="23"/>
      <c r="G54" s="24"/>
      <c r="H54" s="24"/>
      <c r="I54" s="38">
        <f t="shared" si="1"/>
        <v>0</v>
      </c>
    </row>
    <row r="55" spans="2:9" x14ac:dyDescent="0.25">
      <c r="B55" s="14"/>
      <c r="C55" s="14"/>
      <c r="D55" s="37"/>
      <c r="E55" s="9"/>
      <c r="F55" s="9"/>
      <c r="G55" s="9"/>
      <c r="H55" s="9"/>
      <c r="I55" s="38">
        <f t="shared" si="1"/>
        <v>0</v>
      </c>
    </row>
    <row r="56" spans="2:9" x14ac:dyDescent="0.25">
      <c r="B56" s="41"/>
      <c r="C56" s="41"/>
      <c r="D56" s="42"/>
      <c r="E56" s="45"/>
      <c r="F56" s="45"/>
      <c r="G56" s="18"/>
      <c r="H56" s="46"/>
      <c r="I56" s="38">
        <f t="shared" si="1"/>
        <v>0</v>
      </c>
    </row>
    <row r="57" spans="2:9" x14ac:dyDescent="0.25">
      <c r="B57" s="14"/>
      <c r="C57" s="14"/>
      <c r="D57" s="14"/>
      <c r="E57" s="12"/>
      <c r="F57" s="12"/>
      <c r="G57" s="9"/>
      <c r="H57" s="9"/>
      <c r="I57" s="38">
        <f t="shared" si="1"/>
        <v>0</v>
      </c>
    </row>
    <row r="58" spans="2:9" x14ac:dyDescent="0.25">
      <c r="B58" s="11"/>
      <c r="C58" s="11"/>
      <c r="D58" s="11"/>
      <c r="E58" s="9"/>
      <c r="F58" s="9"/>
      <c r="G58" s="9"/>
      <c r="H58" s="9"/>
      <c r="I58" s="38">
        <f t="shared" si="1"/>
        <v>0</v>
      </c>
    </row>
    <row r="59" spans="2:9" x14ac:dyDescent="0.25">
      <c r="B59" s="25"/>
      <c r="C59" s="25"/>
      <c r="D59" s="25"/>
      <c r="E59" s="10"/>
      <c r="F59" s="10"/>
      <c r="G59" s="12"/>
      <c r="H59" s="12"/>
      <c r="I59" s="38">
        <f t="shared" si="1"/>
        <v>0</v>
      </c>
    </row>
    <row r="60" spans="2:9" x14ac:dyDescent="0.25">
      <c r="B60" s="21"/>
      <c r="C60" s="22"/>
      <c r="D60" s="22"/>
      <c r="E60" s="23"/>
      <c r="F60" s="23"/>
      <c r="G60" s="24"/>
      <c r="H60" s="24"/>
      <c r="I60" s="38">
        <f t="shared" si="1"/>
        <v>0</v>
      </c>
    </row>
    <row r="61" spans="2:9" x14ac:dyDescent="0.25">
      <c r="B61" s="14"/>
      <c r="C61" s="14"/>
      <c r="D61" s="37"/>
      <c r="E61" s="9"/>
      <c r="F61" s="9"/>
      <c r="G61" s="9"/>
      <c r="H61" s="9"/>
      <c r="I61" s="38">
        <f t="shared" si="1"/>
        <v>0</v>
      </c>
    </row>
    <row r="62" spans="2:9" x14ac:dyDescent="0.25">
      <c r="B62" s="11"/>
      <c r="C62" s="11"/>
      <c r="D62" s="11"/>
      <c r="E62" s="9"/>
      <c r="F62" s="9"/>
      <c r="G62" s="9"/>
      <c r="H62" s="9"/>
      <c r="I62" s="38">
        <f t="shared" si="1"/>
        <v>0</v>
      </c>
    </row>
    <row r="63" spans="2:9" x14ac:dyDescent="0.25">
      <c r="B63" s="13"/>
      <c r="C63" s="13"/>
      <c r="D63" s="13"/>
      <c r="E63" s="9"/>
      <c r="F63" s="9"/>
      <c r="G63" s="9"/>
      <c r="H63" s="9"/>
      <c r="I63" s="38">
        <f t="shared" si="1"/>
        <v>0</v>
      </c>
    </row>
    <row r="64" spans="2:9" x14ac:dyDescent="0.25">
      <c r="B64" s="14"/>
      <c r="C64" s="14"/>
      <c r="D64" s="14"/>
      <c r="E64" s="10"/>
      <c r="F64" s="10"/>
      <c r="G64" s="12"/>
      <c r="H64" s="12"/>
      <c r="I64" s="38">
        <f t="shared" si="1"/>
        <v>0</v>
      </c>
    </row>
    <row r="65" spans="2:9" x14ac:dyDescent="0.25">
      <c r="B65" s="11"/>
      <c r="C65" s="11"/>
      <c r="D65" s="11"/>
      <c r="E65" s="9"/>
      <c r="F65" s="9"/>
      <c r="G65" s="9"/>
      <c r="H65" s="9"/>
      <c r="I65" s="38">
        <f t="shared" si="1"/>
        <v>0</v>
      </c>
    </row>
    <row r="66" spans="2:9" x14ac:dyDescent="0.25">
      <c r="B66" s="11"/>
      <c r="C66" s="11"/>
      <c r="D66" s="11"/>
      <c r="E66" s="9"/>
      <c r="F66" s="9"/>
      <c r="G66" s="9"/>
      <c r="H66" s="9"/>
      <c r="I66" s="38">
        <f t="shared" si="1"/>
        <v>0</v>
      </c>
    </row>
    <row r="67" spans="2:9" x14ac:dyDescent="0.25">
      <c r="B67" s="11"/>
      <c r="C67" s="11"/>
      <c r="D67" s="11"/>
      <c r="E67" s="9"/>
      <c r="F67" s="9"/>
      <c r="G67" s="9"/>
      <c r="H67" s="9"/>
      <c r="I67" s="38">
        <f t="shared" si="1"/>
        <v>0</v>
      </c>
    </row>
  </sheetData>
  <sortState xmlns:xlrd2="http://schemas.microsoft.com/office/spreadsheetml/2017/richdata2" ref="B10:I11">
    <sortCondition ref="B10"/>
  </sortState>
  <mergeCells count="1">
    <mergeCell ref="B4:E4"/>
  </mergeCells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75"/>
  <sheetViews>
    <sheetView tabSelected="1" topLeftCell="A43" zoomScale="90" zoomScaleNormal="90" workbookViewId="0">
      <selection activeCell="A50" sqref="A50"/>
    </sheetView>
  </sheetViews>
  <sheetFormatPr defaultRowHeight="15" x14ac:dyDescent="0.25"/>
  <cols>
    <col min="1" max="1" width="6.5703125" style="32" customWidth="1"/>
    <col min="2" max="2" width="30.28515625" style="32" customWidth="1"/>
    <col min="3" max="3" width="25.28515625" style="32" bestFit="1" customWidth="1"/>
    <col min="4" max="4" width="10.140625" style="32" bestFit="1" customWidth="1"/>
    <col min="5" max="5" width="10" style="62" customWidth="1"/>
    <col min="6" max="6" width="10.7109375" style="33" customWidth="1"/>
    <col min="7" max="10" width="10.7109375" style="32" customWidth="1"/>
    <col min="11" max="255" width="9.140625" style="32"/>
    <col min="256" max="256" width="30.28515625" style="32" customWidth="1"/>
    <col min="257" max="257" width="20.7109375" style="32" customWidth="1"/>
    <col min="258" max="258" width="9.140625" style="32" customWidth="1"/>
    <col min="259" max="259" width="10.42578125" style="32" customWidth="1"/>
    <col min="260" max="260" width="13.7109375" style="32" bestFit="1" customWidth="1"/>
    <col min="261" max="261" width="9.85546875" style="32" customWidth="1"/>
    <col min="262" max="262" width="9.5703125" style="32" bestFit="1" customWidth="1"/>
    <col min="263" max="263" width="9.28515625" style="32" bestFit="1" customWidth="1"/>
    <col min="264" max="511" width="9.140625" style="32"/>
    <col min="512" max="512" width="30.28515625" style="32" customWidth="1"/>
    <col min="513" max="513" width="20.7109375" style="32" customWidth="1"/>
    <col min="514" max="514" width="9.140625" style="32" customWidth="1"/>
    <col min="515" max="515" width="10.42578125" style="32" customWidth="1"/>
    <col min="516" max="516" width="13.7109375" style="32" bestFit="1" customWidth="1"/>
    <col min="517" max="517" width="9.85546875" style="32" customWidth="1"/>
    <col min="518" max="518" width="9.5703125" style="32" bestFit="1" customWidth="1"/>
    <col min="519" max="519" width="9.28515625" style="32" bestFit="1" customWidth="1"/>
    <col min="520" max="767" width="9.140625" style="32"/>
    <col min="768" max="768" width="30.28515625" style="32" customWidth="1"/>
    <col min="769" max="769" width="20.7109375" style="32" customWidth="1"/>
    <col min="770" max="770" width="9.140625" style="32" customWidth="1"/>
    <col min="771" max="771" width="10.42578125" style="32" customWidth="1"/>
    <col min="772" max="772" width="13.7109375" style="32" bestFit="1" customWidth="1"/>
    <col min="773" max="773" width="9.85546875" style="32" customWidth="1"/>
    <col min="774" max="774" width="9.5703125" style="32" bestFit="1" customWidth="1"/>
    <col min="775" max="775" width="9.28515625" style="32" bestFit="1" customWidth="1"/>
    <col min="776" max="1023" width="9.140625" style="32"/>
    <col min="1024" max="1024" width="30.28515625" style="32" customWidth="1"/>
    <col min="1025" max="1025" width="20.7109375" style="32" customWidth="1"/>
    <col min="1026" max="1026" width="9.140625" style="32" customWidth="1"/>
    <col min="1027" max="1027" width="10.42578125" style="32" customWidth="1"/>
    <col min="1028" max="1028" width="13.7109375" style="32" bestFit="1" customWidth="1"/>
    <col min="1029" max="1029" width="9.85546875" style="32" customWidth="1"/>
    <col min="1030" max="1030" width="9.5703125" style="32" bestFit="1" customWidth="1"/>
    <col min="1031" max="1031" width="9.28515625" style="32" bestFit="1" customWidth="1"/>
    <col min="1032" max="1279" width="9.140625" style="32"/>
    <col min="1280" max="1280" width="30.28515625" style="32" customWidth="1"/>
    <col min="1281" max="1281" width="20.7109375" style="32" customWidth="1"/>
    <col min="1282" max="1282" width="9.140625" style="32" customWidth="1"/>
    <col min="1283" max="1283" width="10.42578125" style="32" customWidth="1"/>
    <col min="1284" max="1284" width="13.7109375" style="32" bestFit="1" customWidth="1"/>
    <col min="1285" max="1285" width="9.85546875" style="32" customWidth="1"/>
    <col min="1286" max="1286" width="9.5703125" style="32" bestFit="1" customWidth="1"/>
    <col min="1287" max="1287" width="9.28515625" style="32" bestFit="1" customWidth="1"/>
    <col min="1288" max="1535" width="9.140625" style="32"/>
    <col min="1536" max="1536" width="30.28515625" style="32" customWidth="1"/>
    <col min="1537" max="1537" width="20.7109375" style="32" customWidth="1"/>
    <col min="1538" max="1538" width="9.140625" style="32" customWidth="1"/>
    <col min="1539" max="1539" width="10.42578125" style="32" customWidth="1"/>
    <col min="1540" max="1540" width="13.7109375" style="32" bestFit="1" customWidth="1"/>
    <col min="1541" max="1541" width="9.85546875" style="32" customWidth="1"/>
    <col min="1542" max="1542" width="9.5703125" style="32" bestFit="1" customWidth="1"/>
    <col min="1543" max="1543" width="9.28515625" style="32" bestFit="1" customWidth="1"/>
    <col min="1544" max="1791" width="9.140625" style="32"/>
    <col min="1792" max="1792" width="30.28515625" style="32" customWidth="1"/>
    <col min="1793" max="1793" width="20.7109375" style="32" customWidth="1"/>
    <col min="1794" max="1794" width="9.140625" style="32" customWidth="1"/>
    <col min="1795" max="1795" width="10.42578125" style="32" customWidth="1"/>
    <col min="1796" max="1796" width="13.7109375" style="32" bestFit="1" customWidth="1"/>
    <col min="1797" max="1797" width="9.85546875" style="32" customWidth="1"/>
    <col min="1798" max="1798" width="9.5703125" style="32" bestFit="1" customWidth="1"/>
    <col min="1799" max="1799" width="9.28515625" style="32" bestFit="1" customWidth="1"/>
    <col min="1800" max="2047" width="9.140625" style="32"/>
    <col min="2048" max="2048" width="30.28515625" style="32" customWidth="1"/>
    <col min="2049" max="2049" width="20.7109375" style="32" customWidth="1"/>
    <col min="2050" max="2050" width="9.140625" style="32" customWidth="1"/>
    <col min="2051" max="2051" width="10.42578125" style="32" customWidth="1"/>
    <col min="2052" max="2052" width="13.7109375" style="32" bestFit="1" customWidth="1"/>
    <col min="2053" max="2053" width="9.85546875" style="32" customWidth="1"/>
    <col min="2054" max="2054" width="9.5703125" style="32" bestFit="1" customWidth="1"/>
    <col min="2055" max="2055" width="9.28515625" style="32" bestFit="1" customWidth="1"/>
    <col min="2056" max="2303" width="9.140625" style="32"/>
    <col min="2304" max="2304" width="30.28515625" style="32" customWidth="1"/>
    <col min="2305" max="2305" width="20.7109375" style="32" customWidth="1"/>
    <col min="2306" max="2306" width="9.140625" style="32" customWidth="1"/>
    <col min="2307" max="2307" width="10.42578125" style="32" customWidth="1"/>
    <col min="2308" max="2308" width="13.7109375" style="32" bestFit="1" customWidth="1"/>
    <col min="2309" max="2309" width="9.85546875" style="32" customWidth="1"/>
    <col min="2310" max="2310" width="9.5703125" style="32" bestFit="1" customWidth="1"/>
    <col min="2311" max="2311" width="9.28515625" style="32" bestFit="1" customWidth="1"/>
    <col min="2312" max="2559" width="9.140625" style="32"/>
    <col min="2560" max="2560" width="30.28515625" style="32" customWidth="1"/>
    <col min="2561" max="2561" width="20.7109375" style="32" customWidth="1"/>
    <col min="2562" max="2562" width="9.140625" style="32" customWidth="1"/>
    <col min="2563" max="2563" width="10.42578125" style="32" customWidth="1"/>
    <col min="2564" max="2564" width="13.7109375" style="32" bestFit="1" customWidth="1"/>
    <col min="2565" max="2565" width="9.85546875" style="32" customWidth="1"/>
    <col min="2566" max="2566" width="9.5703125" style="32" bestFit="1" customWidth="1"/>
    <col min="2567" max="2567" width="9.28515625" style="32" bestFit="1" customWidth="1"/>
    <col min="2568" max="2815" width="9.140625" style="32"/>
    <col min="2816" max="2816" width="30.28515625" style="32" customWidth="1"/>
    <col min="2817" max="2817" width="20.7109375" style="32" customWidth="1"/>
    <col min="2818" max="2818" width="9.140625" style="32" customWidth="1"/>
    <col min="2819" max="2819" width="10.42578125" style="32" customWidth="1"/>
    <col min="2820" max="2820" width="13.7109375" style="32" bestFit="1" customWidth="1"/>
    <col min="2821" max="2821" width="9.85546875" style="32" customWidth="1"/>
    <col min="2822" max="2822" width="9.5703125" style="32" bestFit="1" customWidth="1"/>
    <col min="2823" max="2823" width="9.28515625" style="32" bestFit="1" customWidth="1"/>
    <col min="2824" max="3071" width="9.140625" style="32"/>
    <col min="3072" max="3072" width="30.28515625" style="32" customWidth="1"/>
    <col min="3073" max="3073" width="20.7109375" style="32" customWidth="1"/>
    <col min="3074" max="3074" width="9.140625" style="32" customWidth="1"/>
    <col min="3075" max="3075" width="10.42578125" style="32" customWidth="1"/>
    <col min="3076" max="3076" width="13.7109375" style="32" bestFit="1" customWidth="1"/>
    <col min="3077" max="3077" width="9.85546875" style="32" customWidth="1"/>
    <col min="3078" max="3078" width="9.5703125" style="32" bestFit="1" customWidth="1"/>
    <col min="3079" max="3079" width="9.28515625" style="32" bestFit="1" customWidth="1"/>
    <col min="3080" max="3327" width="9.140625" style="32"/>
    <col min="3328" max="3328" width="30.28515625" style="32" customWidth="1"/>
    <col min="3329" max="3329" width="20.7109375" style="32" customWidth="1"/>
    <col min="3330" max="3330" width="9.140625" style="32" customWidth="1"/>
    <col min="3331" max="3331" width="10.42578125" style="32" customWidth="1"/>
    <col min="3332" max="3332" width="13.7109375" style="32" bestFit="1" customWidth="1"/>
    <col min="3333" max="3333" width="9.85546875" style="32" customWidth="1"/>
    <col min="3334" max="3334" width="9.5703125" style="32" bestFit="1" customWidth="1"/>
    <col min="3335" max="3335" width="9.28515625" style="32" bestFit="1" customWidth="1"/>
    <col min="3336" max="3583" width="9.140625" style="32"/>
    <col min="3584" max="3584" width="30.28515625" style="32" customWidth="1"/>
    <col min="3585" max="3585" width="20.7109375" style="32" customWidth="1"/>
    <col min="3586" max="3586" width="9.140625" style="32" customWidth="1"/>
    <col min="3587" max="3587" width="10.42578125" style="32" customWidth="1"/>
    <col min="3588" max="3588" width="13.7109375" style="32" bestFit="1" customWidth="1"/>
    <col min="3589" max="3589" width="9.85546875" style="32" customWidth="1"/>
    <col min="3590" max="3590" width="9.5703125" style="32" bestFit="1" customWidth="1"/>
    <col min="3591" max="3591" width="9.28515625" style="32" bestFit="1" customWidth="1"/>
    <col min="3592" max="3839" width="9.140625" style="32"/>
    <col min="3840" max="3840" width="30.28515625" style="32" customWidth="1"/>
    <col min="3841" max="3841" width="20.7109375" style="32" customWidth="1"/>
    <col min="3842" max="3842" width="9.140625" style="32" customWidth="1"/>
    <col min="3843" max="3843" width="10.42578125" style="32" customWidth="1"/>
    <col min="3844" max="3844" width="13.7109375" style="32" bestFit="1" customWidth="1"/>
    <col min="3845" max="3845" width="9.85546875" style="32" customWidth="1"/>
    <col min="3846" max="3846" width="9.5703125" style="32" bestFit="1" customWidth="1"/>
    <col min="3847" max="3847" width="9.28515625" style="32" bestFit="1" customWidth="1"/>
    <col min="3848" max="4095" width="9.140625" style="32"/>
    <col min="4096" max="4096" width="30.28515625" style="32" customWidth="1"/>
    <col min="4097" max="4097" width="20.7109375" style="32" customWidth="1"/>
    <col min="4098" max="4098" width="9.140625" style="32" customWidth="1"/>
    <col min="4099" max="4099" width="10.42578125" style="32" customWidth="1"/>
    <col min="4100" max="4100" width="13.7109375" style="32" bestFit="1" customWidth="1"/>
    <col min="4101" max="4101" width="9.85546875" style="32" customWidth="1"/>
    <col min="4102" max="4102" width="9.5703125" style="32" bestFit="1" customWidth="1"/>
    <col min="4103" max="4103" width="9.28515625" style="32" bestFit="1" customWidth="1"/>
    <col min="4104" max="4351" width="9.140625" style="32"/>
    <col min="4352" max="4352" width="30.28515625" style="32" customWidth="1"/>
    <col min="4353" max="4353" width="20.7109375" style="32" customWidth="1"/>
    <col min="4354" max="4354" width="9.140625" style="32" customWidth="1"/>
    <col min="4355" max="4355" width="10.42578125" style="32" customWidth="1"/>
    <col min="4356" max="4356" width="13.7109375" style="32" bestFit="1" customWidth="1"/>
    <col min="4357" max="4357" width="9.85546875" style="32" customWidth="1"/>
    <col min="4358" max="4358" width="9.5703125" style="32" bestFit="1" customWidth="1"/>
    <col min="4359" max="4359" width="9.28515625" style="32" bestFit="1" customWidth="1"/>
    <col min="4360" max="4607" width="9.140625" style="32"/>
    <col min="4608" max="4608" width="30.28515625" style="32" customWidth="1"/>
    <col min="4609" max="4609" width="20.7109375" style="32" customWidth="1"/>
    <col min="4610" max="4610" width="9.140625" style="32" customWidth="1"/>
    <col min="4611" max="4611" width="10.42578125" style="32" customWidth="1"/>
    <col min="4612" max="4612" width="13.7109375" style="32" bestFit="1" customWidth="1"/>
    <col min="4613" max="4613" width="9.85546875" style="32" customWidth="1"/>
    <col min="4614" max="4614" width="9.5703125" style="32" bestFit="1" customWidth="1"/>
    <col min="4615" max="4615" width="9.28515625" style="32" bestFit="1" customWidth="1"/>
    <col min="4616" max="4863" width="9.140625" style="32"/>
    <col min="4864" max="4864" width="30.28515625" style="32" customWidth="1"/>
    <col min="4865" max="4865" width="20.7109375" style="32" customWidth="1"/>
    <col min="4866" max="4866" width="9.140625" style="32" customWidth="1"/>
    <col min="4867" max="4867" width="10.42578125" style="32" customWidth="1"/>
    <col min="4868" max="4868" width="13.7109375" style="32" bestFit="1" customWidth="1"/>
    <col min="4869" max="4869" width="9.85546875" style="32" customWidth="1"/>
    <col min="4870" max="4870" width="9.5703125" style="32" bestFit="1" customWidth="1"/>
    <col min="4871" max="4871" width="9.28515625" style="32" bestFit="1" customWidth="1"/>
    <col min="4872" max="5119" width="9.140625" style="32"/>
    <col min="5120" max="5120" width="30.28515625" style="32" customWidth="1"/>
    <col min="5121" max="5121" width="20.7109375" style="32" customWidth="1"/>
    <col min="5122" max="5122" width="9.140625" style="32" customWidth="1"/>
    <col min="5123" max="5123" width="10.42578125" style="32" customWidth="1"/>
    <col min="5124" max="5124" width="13.7109375" style="32" bestFit="1" customWidth="1"/>
    <col min="5125" max="5125" width="9.85546875" style="32" customWidth="1"/>
    <col min="5126" max="5126" width="9.5703125" style="32" bestFit="1" customWidth="1"/>
    <col min="5127" max="5127" width="9.28515625" style="32" bestFit="1" customWidth="1"/>
    <col min="5128" max="5375" width="9.140625" style="32"/>
    <col min="5376" max="5376" width="30.28515625" style="32" customWidth="1"/>
    <col min="5377" max="5377" width="20.7109375" style="32" customWidth="1"/>
    <col min="5378" max="5378" width="9.140625" style="32" customWidth="1"/>
    <col min="5379" max="5379" width="10.42578125" style="32" customWidth="1"/>
    <col min="5380" max="5380" width="13.7109375" style="32" bestFit="1" customWidth="1"/>
    <col min="5381" max="5381" width="9.85546875" style="32" customWidth="1"/>
    <col min="5382" max="5382" width="9.5703125" style="32" bestFit="1" customWidth="1"/>
    <col min="5383" max="5383" width="9.28515625" style="32" bestFit="1" customWidth="1"/>
    <col min="5384" max="5631" width="9.140625" style="32"/>
    <col min="5632" max="5632" width="30.28515625" style="32" customWidth="1"/>
    <col min="5633" max="5633" width="20.7109375" style="32" customWidth="1"/>
    <col min="5634" max="5634" width="9.140625" style="32" customWidth="1"/>
    <col min="5635" max="5635" width="10.42578125" style="32" customWidth="1"/>
    <col min="5636" max="5636" width="13.7109375" style="32" bestFit="1" customWidth="1"/>
    <col min="5637" max="5637" width="9.85546875" style="32" customWidth="1"/>
    <col min="5638" max="5638" width="9.5703125" style="32" bestFit="1" customWidth="1"/>
    <col min="5639" max="5639" width="9.28515625" style="32" bestFit="1" customWidth="1"/>
    <col min="5640" max="5887" width="9.140625" style="32"/>
    <col min="5888" max="5888" width="30.28515625" style="32" customWidth="1"/>
    <col min="5889" max="5889" width="20.7109375" style="32" customWidth="1"/>
    <col min="5890" max="5890" width="9.140625" style="32" customWidth="1"/>
    <col min="5891" max="5891" width="10.42578125" style="32" customWidth="1"/>
    <col min="5892" max="5892" width="13.7109375" style="32" bestFit="1" customWidth="1"/>
    <col min="5893" max="5893" width="9.85546875" style="32" customWidth="1"/>
    <col min="5894" max="5894" width="9.5703125" style="32" bestFit="1" customWidth="1"/>
    <col min="5895" max="5895" width="9.28515625" style="32" bestFit="1" customWidth="1"/>
    <col min="5896" max="6143" width="9.140625" style="32"/>
    <col min="6144" max="6144" width="30.28515625" style="32" customWidth="1"/>
    <col min="6145" max="6145" width="20.7109375" style="32" customWidth="1"/>
    <col min="6146" max="6146" width="9.140625" style="32" customWidth="1"/>
    <col min="6147" max="6147" width="10.42578125" style="32" customWidth="1"/>
    <col min="6148" max="6148" width="13.7109375" style="32" bestFit="1" customWidth="1"/>
    <col min="6149" max="6149" width="9.85546875" style="32" customWidth="1"/>
    <col min="6150" max="6150" width="9.5703125" style="32" bestFit="1" customWidth="1"/>
    <col min="6151" max="6151" width="9.28515625" style="32" bestFit="1" customWidth="1"/>
    <col min="6152" max="6399" width="9.140625" style="32"/>
    <col min="6400" max="6400" width="30.28515625" style="32" customWidth="1"/>
    <col min="6401" max="6401" width="20.7109375" style="32" customWidth="1"/>
    <col min="6402" max="6402" width="9.140625" style="32" customWidth="1"/>
    <col min="6403" max="6403" width="10.42578125" style="32" customWidth="1"/>
    <col min="6404" max="6404" width="13.7109375" style="32" bestFit="1" customWidth="1"/>
    <col min="6405" max="6405" width="9.85546875" style="32" customWidth="1"/>
    <col min="6406" max="6406" width="9.5703125" style="32" bestFit="1" customWidth="1"/>
    <col min="6407" max="6407" width="9.28515625" style="32" bestFit="1" customWidth="1"/>
    <col min="6408" max="6655" width="9.140625" style="32"/>
    <col min="6656" max="6656" width="30.28515625" style="32" customWidth="1"/>
    <col min="6657" max="6657" width="20.7109375" style="32" customWidth="1"/>
    <col min="6658" max="6658" width="9.140625" style="32" customWidth="1"/>
    <col min="6659" max="6659" width="10.42578125" style="32" customWidth="1"/>
    <col min="6660" max="6660" width="13.7109375" style="32" bestFit="1" customWidth="1"/>
    <col min="6661" max="6661" width="9.85546875" style="32" customWidth="1"/>
    <col min="6662" max="6662" width="9.5703125" style="32" bestFit="1" customWidth="1"/>
    <col min="6663" max="6663" width="9.28515625" style="32" bestFit="1" customWidth="1"/>
    <col min="6664" max="6911" width="9.140625" style="32"/>
    <col min="6912" max="6912" width="30.28515625" style="32" customWidth="1"/>
    <col min="6913" max="6913" width="20.7109375" style="32" customWidth="1"/>
    <col min="6914" max="6914" width="9.140625" style="32" customWidth="1"/>
    <col min="6915" max="6915" width="10.42578125" style="32" customWidth="1"/>
    <col min="6916" max="6916" width="13.7109375" style="32" bestFit="1" customWidth="1"/>
    <col min="6917" max="6917" width="9.85546875" style="32" customWidth="1"/>
    <col min="6918" max="6918" width="9.5703125" style="32" bestFit="1" customWidth="1"/>
    <col min="6919" max="6919" width="9.28515625" style="32" bestFit="1" customWidth="1"/>
    <col min="6920" max="7167" width="9.140625" style="32"/>
    <col min="7168" max="7168" width="30.28515625" style="32" customWidth="1"/>
    <col min="7169" max="7169" width="20.7109375" style="32" customWidth="1"/>
    <col min="7170" max="7170" width="9.140625" style="32" customWidth="1"/>
    <col min="7171" max="7171" width="10.42578125" style="32" customWidth="1"/>
    <col min="7172" max="7172" width="13.7109375" style="32" bestFit="1" customWidth="1"/>
    <col min="7173" max="7173" width="9.85546875" style="32" customWidth="1"/>
    <col min="7174" max="7174" width="9.5703125" style="32" bestFit="1" customWidth="1"/>
    <col min="7175" max="7175" width="9.28515625" style="32" bestFit="1" customWidth="1"/>
    <col min="7176" max="7423" width="9.140625" style="32"/>
    <col min="7424" max="7424" width="30.28515625" style="32" customWidth="1"/>
    <col min="7425" max="7425" width="20.7109375" style="32" customWidth="1"/>
    <col min="7426" max="7426" width="9.140625" style="32" customWidth="1"/>
    <col min="7427" max="7427" width="10.42578125" style="32" customWidth="1"/>
    <col min="7428" max="7428" width="13.7109375" style="32" bestFit="1" customWidth="1"/>
    <col min="7429" max="7429" width="9.85546875" style="32" customWidth="1"/>
    <col min="7430" max="7430" width="9.5703125" style="32" bestFit="1" customWidth="1"/>
    <col min="7431" max="7431" width="9.28515625" style="32" bestFit="1" customWidth="1"/>
    <col min="7432" max="7679" width="9.140625" style="32"/>
    <col min="7680" max="7680" width="30.28515625" style="32" customWidth="1"/>
    <col min="7681" max="7681" width="20.7109375" style="32" customWidth="1"/>
    <col min="7682" max="7682" width="9.140625" style="32" customWidth="1"/>
    <col min="7683" max="7683" width="10.42578125" style="32" customWidth="1"/>
    <col min="7684" max="7684" width="13.7109375" style="32" bestFit="1" customWidth="1"/>
    <col min="7685" max="7685" width="9.85546875" style="32" customWidth="1"/>
    <col min="7686" max="7686" width="9.5703125" style="32" bestFit="1" customWidth="1"/>
    <col min="7687" max="7687" width="9.28515625" style="32" bestFit="1" customWidth="1"/>
    <col min="7688" max="7935" width="9.140625" style="32"/>
    <col min="7936" max="7936" width="30.28515625" style="32" customWidth="1"/>
    <col min="7937" max="7937" width="20.7109375" style="32" customWidth="1"/>
    <col min="7938" max="7938" width="9.140625" style="32" customWidth="1"/>
    <col min="7939" max="7939" width="10.42578125" style="32" customWidth="1"/>
    <col min="7940" max="7940" width="13.7109375" style="32" bestFit="1" customWidth="1"/>
    <col min="7941" max="7941" width="9.85546875" style="32" customWidth="1"/>
    <col min="7942" max="7942" width="9.5703125" style="32" bestFit="1" customWidth="1"/>
    <col min="7943" max="7943" width="9.28515625" style="32" bestFit="1" customWidth="1"/>
    <col min="7944" max="8191" width="9.140625" style="32"/>
    <col min="8192" max="8192" width="30.28515625" style="32" customWidth="1"/>
    <col min="8193" max="8193" width="20.7109375" style="32" customWidth="1"/>
    <col min="8194" max="8194" width="9.140625" style="32" customWidth="1"/>
    <col min="8195" max="8195" width="10.42578125" style="32" customWidth="1"/>
    <col min="8196" max="8196" width="13.7109375" style="32" bestFit="1" customWidth="1"/>
    <col min="8197" max="8197" width="9.85546875" style="32" customWidth="1"/>
    <col min="8198" max="8198" width="9.5703125" style="32" bestFit="1" customWidth="1"/>
    <col min="8199" max="8199" width="9.28515625" style="32" bestFit="1" customWidth="1"/>
    <col min="8200" max="8447" width="9.140625" style="32"/>
    <col min="8448" max="8448" width="30.28515625" style="32" customWidth="1"/>
    <col min="8449" max="8449" width="20.7109375" style="32" customWidth="1"/>
    <col min="8450" max="8450" width="9.140625" style="32" customWidth="1"/>
    <col min="8451" max="8451" width="10.42578125" style="32" customWidth="1"/>
    <col min="8452" max="8452" width="13.7109375" style="32" bestFit="1" customWidth="1"/>
    <col min="8453" max="8453" width="9.85546875" style="32" customWidth="1"/>
    <col min="8454" max="8454" width="9.5703125" style="32" bestFit="1" customWidth="1"/>
    <col min="8455" max="8455" width="9.28515625" style="32" bestFit="1" customWidth="1"/>
    <col min="8456" max="8703" width="9.140625" style="32"/>
    <col min="8704" max="8704" width="30.28515625" style="32" customWidth="1"/>
    <col min="8705" max="8705" width="20.7109375" style="32" customWidth="1"/>
    <col min="8706" max="8706" width="9.140625" style="32" customWidth="1"/>
    <col min="8707" max="8707" width="10.42578125" style="32" customWidth="1"/>
    <col min="8708" max="8708" width="13.7109375" style="32" bestFit="1" customWidth="1"/>
    <col min="8709" max="8709" width="9.85546875" style="32" customWidth="1"/>
    <col min="8710" max="8710" width="9.5703125" style="32" bestFit="1" customWidth="1"/>
    <col min="8711" max="8711" width="9.28515625" style="32" bestFit="1" customWidth="1"/>
    <col min="8712" max="8959" width="9.140625" style="32"/>
    <col min="8960" max="8960" width="30.28515625" style="32" customWidth="1"/>
    <col min="8961" max="8961" width="20.7109375" style="32" customWidth="1"/>
    <col min="8962" max="8962" width="9.140625" style="32" customWidth="1"/>
    <col min="8963" max="8963" width="10.42578125" style="32" customWidth="1"/>
    <col min="8964" max="8964" width="13.7109375" style="32" bestFit="1" customWidth="1"/>
    <col min="8965" max="8965" width="9.85546875" style="32" customWidth="1"/>
    <col min="8966" max="8966" width="9.5703125" style="32" bestFit="1" customWidth="1"/>
    <col min="8967" max="8967" width="9.28515625" style="32" bestFit="1" customWidth="1"/>
    <col min="8968" max="9215" width="9.140625" style="32"/>
    <col min="9216" max="9216" width="30.28515625" style="32" customWidth="1"/>
    <col min="9217" max="9217" width="20.7109375" style="32" customWidth="1"/>
    <col min="9218" max="9218" width="9.140625" style="32" customWidth="1"/>
    <col min="9219" max="9219" width="10.42578125" style="32" customWidth="1"/>
    <col min="9220" max="9220" width="13.7109375" style="32" bestFit="1" customWidth="1"/>
    <col min="9221" max="9221" width="9.85546875" style="32" customWidth="1"/>
    <col min="9222" max="9222" width="9.5703125" style="32" bestFit="1" customWidth="1"/>
    <col min="9223" max="9223" width="9.28515625" style="32" bestFit="1" customWidth="1"/>
    <col min="9224" max="9471" width="9.140625" style="32"/>
    <col min="9472" max="9472" width="30.28515625" style="32" customWidth="1"/>
    <col min="9473" max="9473" width="20.7109375" style="32" customWidth="1"/>
    <col min="9474" max="9474" width="9.140625" style="32" customWidth="1"/>
    <col min="9475" max="9475" width="10.42578125" style="32" customWidth="1"/>
    <col min="9476" max="9476" width="13.7109375" style="32" bestFit="1" customWidth="1"/>
    <col min="9477" max="9477" width="9.85546875" style="32" customWidth="1"/>
    <col min="9478" max="9478" width="9.5703125" style="32" bestFit="1" customWidth="1"/>
    <col min="9479" max="9479" width="9.28515625" style="32" bestFit="1" customWidth="1"/>
    <col min="9480" max="9727" width="9.140625" style="32"/>
    <col min="9728" max="9728" width="30.28515625" style="32" customWidth="1"/>
    <col min="9729" max="9729" width="20.7109375" style="32" customWidth="1"/>
    <col min="9730" max="9730" width="9.140625" style="32" customWidth="1"/>
    <col min="9731" max="9731" width="10.42578125" style="32" customWidth="1"/>
    <col min="9732" max="9732" width="13.7109375" style="32" bestFit="1" customWidth="1"/>
    <col min="9733" max="9733" width="9.85546875" style="32" customWidth="1"/>
    <col min="9734" max="9734" width="9.5703125" style="32" bestFit="1" customWidth="1"/>
    <col min="9735" max="9735" width="9.28515625" style="32" bestFit="1" customWidth="1"/>
    <col min="9736" max="9983" width="9.140625" style="32"/>
    <col min="9984" max="9984" width="30.28515625" style="32" customWidth="1"/>
    <col min="9985" max="9985" width="20.7109375" style="32" customWidth="1"/>
    <col min="9986" max="9986" width="9.140625" style="32" customWidth="1"/>
    <col min="9987" max="9987" width="10.42578125" style="32" customWidth="1"/>
    <col min="9988" max="9988" width="13.7109375" style="32" bestFit="1" customWidth="1"/>
    <col min="9989" max="9989" width="9.85546875" style="32" customWidth="1"/>
    <col min="9990" max="9990" width="9.5703125" style="32" bestFit="1" customWidth="1"/>
    <col min="9991" max="9991" width="9.28515625" style="32" bestFit="1" customWidth="1"/>
    <col min="9992" max="10239" width="9.140625" style="32"/>
    <col min="10240" max="10240" width="30.28515625" style="32" customWidth="1"/>
    <col min="10241" max="10241" width="20.7109375" style="32" customWidth="1"/>
    <col min="10242" max="10242" width="9.140625" style="32" customWidth="1"/>
    <col min="10243" max="10243" width="10.42578125" style="32" customWidth="1"/>
    <col min="10244" max="10244" width="13.7109375" style="32" bestFit="1" customWidth="1"/>
    <col min="10245" max="10245" width="9.85546875" style="32" customWidth="1"/>
    <col min="10246" max="10246" width="9.5703125" style="32" bestFit="1" customWidth="1"/>
    <col min="10247" max="10247" width="9.28515625" style="32" bestFit="1" customWidth="1"/>
    <col min="10248" max="10495" width="9.140625" style="32"/>
    <col min="10496" max="10496" width="30.28515625" style="32" customWidth="1"/>
    <col min="10497" max="10497" width="20.7109375" style="32" customWidth="1"/>
    <col min="10498" max="10498" width="9.140625" style="32" customWidth="1"/>
    <col min="10499" max="10499" width="10.42578125" style="32" customWidth="1"/>
    <col min="10500" max="10500" width="13.7109375" style="32" bestFit="1" customWidth="1"/>
    <col min="10501" max="10501" width="9.85546875" style="32" customWidth="1"/>
    <col min="10502" max="10502" width="9.5703125" style="32" bestFit="1" customWidth="1"/>
    <col min="10503" max="10503" width="9.28515625" style="32" bestFit="1" customWidth="1"/>
    <col min="10504" max="10751" width="9.140625" style="32"/>
    <col min="10752" max="10752" width="30.28515625" style="32" customWidth="1"/>
    <col min="10753" max="10753" width="20.7109375" style="32" customWidth="1"/>
    <col min="10754" max="10754" width="9.140625" style="32" customWidth="1"/>
    <col min="10755" max="10755" width="10.42578125" style="32" customWidth="1"/>
    <col min="10756" max="10756" width="13.7109375" style="32" bestFit="1" customWidth="1"/>
    <col min="10757" max="10757" width="9.85546875" style="32" customWidth="1"/>
    <col min="10758" max="10758" width="9.5703125" style="32" bestFit="1" customWidth="1"/>
    <col min="10759" max="10759" width="9.28515625" style="32" bestFit="1" customWidth="1"/>
    <col min="10760" max="11007" width="9.140625" style="32"/>
    <col min="11008" max="11008" width="30.28515625" style="32" customWidth="1"/>
    <col min="11009" max="11009" width="20.7109375" style="32" customWidth="1"/>
    <col min="11010" max="11010" width="9.140625" style="32" customWidth="1"/>
    <col min="11011" max="11011" width="10.42578125" style="32" customWidth="1"/>
    <col min="11012" max="11012" width="13.7109375" style="32" bestFit="1" customWidth="1"/>
    <col min="11013" max="11013" width="9.85546875" style="32" customWidth="1"/>
    <col min="11014" max="11014" width="9.5703125" style="32" bestFit="1" customWidth="1"/>
    <col min="11015" max="11015" width="9.28515625" style="32" bestFit="1" customWidth="1"/>
    <col min="11016" max="11263" width="9.140625" style="32"/>
    <col min="11264" max="11264" width="30.28515625" style="32" customWidth="1"/>
    <col min="11265" max="11265" width="20.7109375" style="32" customWidth="1"/>
    <col min="11266" max="11266" width="9.140625" style="32" customWidth="1"/>
    <col min="11267" max="11267" width="10.42578125" style="32" customWidth="1"/>
    <col min="11268" max="11268" width="13.7109375" style="32" bestFit="1" customWidth="1"/>
    <col min="11269" max="11269" width="9.85546875" style="32" customWidth="1"/>
    <col min="11270" max="11270" width="9.5703125" style="32" bestFit="1" customWidth="1"/>
    <col min="11271" max="11271" width="9.28515625" style="32" bestFit="1" customWidth="1"/>
    <col min="11272" max="11519" width="9.140625" style="32"/>
    <col min="11520" max="11520" width="30.28515625" style="32" customWidth="1"/>
    <col min="11521" max="11521" width="20.7109375" style="32" customWidth="1"/>
    <col min="11522" max="11522" width="9.140625" style="32" customWidth="1"/>
    <col min="11523" max="11523" width="10.42578125" style="32" customWidth="1"/>
    <col min="11524" max="11524" width="13.7109375" style="32" bestFit="1" customWidth="1"/>
    <col min="11525" max="11525" width="9.85546875" style="32" customWidth="1"/>
    <col min="11526" max="11526" width="9.5703125" style="32" bestFit="1" customWidth="1"/>
    <col min="11527" max="11527" width="9.28515625" style="32" bestFit="1" customWidth="1"/>
    <col min="11528" max="11775" width="9.140625" style="32"/>
    <col min="11776" max="11776" width="30.28515625" style="32" customWidth="1"/>
    <col min="11777" max="11777" width="20.7109375" style="32" customWidth="1"/>
    <col min="11778" max="11778" width="9.140625" style="32" customWidth="1"/>
    <col min="11779" max="11779" width="10.42578125" style="32" customWidth="1"/>
    <col min="11780" max="11780" width="13.7109375" style="32" bestFit="1" customWidth="1"/>
    <col min="11781" max="11781" width="9.85546875" style="32" customWidth="1"/>
    <col min="11782" max="11782" width="9.5703125" style="32" bestFit="1" customWidth="1"/>
    <col min="11783" max="11783" width="9.28515625" style="32" bestFit="1" customWidth="1"/>
    <col min="11784" max="12031" width="9.140625" style="32"/>
    <col min="12032" max="12032" width="30.28515625" style="32" customWidth="1"/>
    <col min="12033" max="12033" width="20.7109375" style="32" customWidth="1"/>
    <col min="12034" max="12034" width="9.140625" style="32" customWidth="1"/>
    <col min="12035" max="12035" width="10.42578125" style="32" customWidth="1"/>
    <col min="12036" max="12036" width="13.7109375" style="32" bestFit="1" customWidth="1"/>
    <col min="12037" max="12037" width="9.85546875" style="32" customWidth="1"/>
    <col min="12038" max="12038" width="9.5703125" style="32" bestFit="1" customWidth="1"/>
    <col min="12039" max="12039" width="9.28515625" style="32" bestFit="1" customWidth="1"/>
    <col min="12040" max="12287" width="9.140625" style="32"/>
    <col min="12288" max="12288" width="30.28515625" style="32" customWidth="1"/>
    <col min="12289" max="12289" width="20.7109375" style="32" customWidth="1"/>
    <col min="12290" max="12290" width="9.140625" style="32" customWidth="1"/>
    <col min="12291" max="12291" width="10.42578125" style="32" customWidth="1"/>
    <col min="12292" max="12292" width="13.7109375" style="32" bestFit="1" customWidth="1"/>
    <col min="12293" max="12293" width="9.85546875" style="32" customWidth="1"/>
    <col min="12294" max="12294" width="9.5703125" style="32" bestFit="1" customWidth="1"/>
    <col min="12295" max="12295" width="9.28515625" style="32" bestFit="1" customWidth="1"/>
    <col min="12296" max="12543" width="9.140625" style="32"/>
    <col min="12544" max="12544" width="30.28515625" style="32" customWidth="1"/>
    <col min="12545" max="12545" width="20.7109375" style="32" customWidth="1"/>
    <col min="12546" max="12546" width="9.140625" style="32" customWidth="1"/>
    <col min="12547" max="12547" width="10.42578125" style="32" customWidth="1"/>
    <col min="12548" max="12548" width="13.7109375" style="32" bestFit="1" customWidth="1"/>
    <col min="12549" max="12549" width="9.85546875" style="32" customWidth="1"/>
    <col min="12550" max="12550" width="9.5703125" style="32" bestFit="1" customWidth="1"/>
    <col min="12551" max="12551" width="9.28515625" style="32" bestFit="1" customWidth="1"/>
    <col min="12552" max="12799" width="9.140625" style="32"/>
    <col min="12800" max="12800" width="30.28515625" style="32" customWidth="1"/>
    <col min="12801" max="12801" width="20.7109375" style="32" customWidth="1"/>
    <col min="12802" max="12802" width="9.140625" style="32" customWidth="1"/>
    <col min="12803" max="12803" width="10.42578125" style="32" customWidth="1"/>
    <col min="12804" max="12804" width="13.7109375" style="32" bestFit="1" customWidth="1"/>
    <col min="12805" max="12805" width="9.85546875" style="32" customWidth="1"/>
    <col min="12806" max="12806" width="9.5703125" style="32" bestFit="1" customWidth="1"/>
    <col min="12807" max="12807" width="9.28515625" style="32" bestFit="1" customWidth="1"/>
    <col min="12808" max="13055" width="9.140625" style="32"/>
    <col min="13056" max="13056" width="30.28515625" style="32" customWidth="1"/>
    <col min="13057" max="13057" width="20.7109375" style="32" customWidth="1"/>
    <col min="13058" max="13058" width="9.140625" style="32" customWidth="1"/>
    <col min="13059" max="13059" width="10.42578125" style="32" customWidth="1"/>
    <col min="13060" max="13060" width="13.7109375" style="32" bestFit="1" customWidth="1"/>
    <col min="13061" max="13061" width="9.85546875" style="32" customWidth="1"/>
    <col min="13062" max="13062" width="9.5703125" style="32" bestFit="1" customWidth="1"/>
    <col min="13063" max="13063" width="9.28515625" style="32" bestFit="1" customWidth="1"/>
    <col min="13064" max="13311" width="9.140625" style="32"/>
    <col min="13312" max="13312" width="30.28515625" style="32" customWidth="1"/>
    <col min="13313" max="13313" width="20.7109375" style="32" customWidth="1"/>
    <col min="13314" max="13314" width="9.140625" style="32" customWidth="1"/>
    <col min="13315" max="13315" width="10.42578125" style="32" customWidth="1"/>
    <col min="13316" max="13316" width="13.7109375" style="32" bestFit="1" customWidth="1"/>
    <col min="13317" max="13317" width="9.85546875" style="32" customWidth="1"/>
    <col min="13318" max="13318" width="9.5703125" style="32" bestFit="1" customWidth="1"/>
    <col min="13319" max="13319" width="9.28515625" style="32" bestFit="1" customWidth="1"/>
    <col min="13320" max="13567" width="9.140625" style="32"/>
    <col min="13568" max="13568" width="30.28515625" style="32" customWidth="1"/>
    <col min="13569" max="13569" width="20.7109375" style="32" customWidth="1"/>
    <col min="13570" max="13570" width="9.140625" style="32" customWidth="1"/>
    <col min="13571" max="13571" width="10.42578125" style="32" customWidth="1"/>
    <col min="13572" max="13572" width="13.7109375" style="32" bestFit="1" customWidth="1"/>
    <col min="13573" max="13573" width="9.85546875" style="32" customWidth="1"/>
    <col min="13574" max="13574" width="9.5703125" style="32" bestFit="1" customWidth="1"/>
    <col min="13575" max="13575" width="9.28515625" style="32" bestFit="1" customWidth="1"/>
    <col min="13576" max="13823" width="9.140625" style="32"/>
    <col min="13824" max="13824" width="30.28515625" style="32" customWidth="1"/>
    <col min="13825" max="13825" width="20.7109375" style="32" customWidth="1"/>
    <col min="13826" max="13826" width="9.140625" style="32" customWidth="1"/>
    <col min="13827" max="13827" width="10.42578125" style="32" customWidth="1"/>
    <col min="13828" max="13828" width="13.7109375" style="32" bestFit="1" customWidth="1"/>
    <col min="13829" max="13829" width="9.85546875" style="32" customWidth="1"/>
    <col min="13830" max="13830" width="9.5703125" style="32" bestFit="1" customWidth="1"/>
    <col min="13831" max="13831" width="9.28515625" style="32" bestFit="1" customWidth="1"/>
    <col min="13832" max="14079" width="9.140625" style="32"/>
    <col min="14080" max="14080" width="30.28515625" style="32" customWidth="1"/>
    <col min="14081" max="14081" width="20.7109375" style="32" customWidth="1"/>
    <col min="14082" max="14082" width="9.140625" style="32" customWidth="1"/>
    <col min="14083" max="14083" width="10.42578125" style="32" customWidth="1"/>
    <col min="14084" max="14084" width="13.7109375" style="32" bestFit="1" customWidth="1"/>
    <col min="14085" max="14085" width="9.85546875" style="32" customWidth="1"/>
    <col min="14086" max="14086" width="9.5703125" style="32" bestFit="1" customWidth="1"/>
    <col min="14087" max="14087" width="9.28515625" style="32" bestFit="1" customWidth="1"/>
    <col min="14088" max="14335" width="9.140625" style="32"/>
    <col min="14336" max="14336" width="30.28515625" style="32" customWidth="1"/>
    <col min="14337" max="14337" width="20.7109375" style="32" customWidth="1"/>
    <col min="14338" max="14338" width="9.140625" style="32" customWidth="1"/>
    <col min="14339" max="14339" width="10.42578125" style="32" customWidth="1"/>
    <col min="14340" max="14340" width="13.7109375" style="32" bestFit="1" customWidth="1"/>
    <col min="14341" max="14341" width="9.85546875" style="32" customWidth="1"/>
    <col min="14342" max="14342" width="9.5703125" style="32" bestFit="1" customWidth="1"/>
    <col min="14343" max="14343" width="9.28515625" style="32" bestFit="1" customWidth="1"/>
    <col min="14344" max="14591" width="9.140625" style="32"/>
    <col min="14592" max="14592" width="30.28515625" style="32" customWidth="1"/>
    <col min="14593" max="14593" width="20.7109375" style="32" customWidth="1"/>
    <col min="14594" max="14594" width="9.140625" style="32" customWidth="1"/>
    <col min="14595" max="14595" width="10.42578125" style="32" customWidth="1"/>
    <col min="14596" max="14596" width="13.7109375" style="32" bestFit="1" customWidth="1"/>
    <col min="14597" max="14597" width="9.85546875" style="32" customWidth="1"/>
    <col min="14598" max="14598" width="9.5703125" style="32" bestFit="1" customWidth="1"/>
    <col min="14599" max="14599" width="9.28515625" style="32" bestFit="1" customWidth="1"/>
    <col min="14600" max="14847" width="9.140625" style="32"/>
    <col min="14848" max="14848" width="30.28515625" style="32" customWidth="1"/>
    <col min="14849" max="14849" width="20.7109375" style="32" customWidth="1"/>
    <col min="14850" max="14850" width="9.140625" style="32" customWidth="1"/>
    <col min="14851" max="14851" width="10.42578125" style="32" customWidth="1"/>
    <col min="14852" max="14852" width="13.7109375" style="32" bestFit="1" customWidth="1"/>
    <col min="14853" max="14853" width="9.85546875" style="32" customWidth="1"/>
    <col min="14854" max="14854" width="9.5703125" style="32" bestFit="1" customWidth="1"/>
    <col min="14855" max="14855" width="9.28515625" style="32" bestFit="1" customWidth="1"/>
    <col min="14856" max="15103" width="9.140625" style="32"/>
    <col min="15104" max="15104" width="30.28515625" style="32" customWidth="1"/>
    <col min="15105" max="15105" width="20.7109375" style="32" customWidth="1"/>
    <col min="15106" max="15106" width="9.140625" style="32" customWidth="1"/>
    <col min="15107" max="15107" width="10.42578125" style="32" customWidth="1"/>
    <col min="15108" max="15108" width="13.7109375" style="32" bestFit="1" customWidth="1"/>
    <col min="15109" max="15109" width="9.85546875" style="32" customWidth="1"/>
    <col min="15110" max="15110" width="9.5703125" style="32" bestFit="1" customWidth="1"/>
    <col min="15111" max="15111" width="9.28515625" style="32" bestFit="1" customWidth="1"/>
    <col min="15112" max="15359" width="9.140625" style="32"/>
    <col min="15360" max="15360" width="30.28515625" style="32" customWidth="1"/>
    <col min="15361" max="15361" width="20.7109375" style="32" customWidth="1"/>
    <col min="15362" max="15362" width="9.140625" style="32" customWidth="1"/>
    <col min="15363" max="15363" width="10.42578125" style="32" customWidth="1"/>
    <col min="15364" max="15364" width="13.7109375" style="32" bestFit="1" customWidth="1"/>
    <col min="15365" max="15365" width="9.85546875" style="32" customWidth="1"/>
    <col min="15366" max="15366" width="9.5703125" style="32" bestFit="1" customWidth="1"/>
    <col min="15367" max="15367" width="9.28515625" style="32" bestFit="1" customWidth="1"/>
    <col min="15368" max="15615" width="9.140625" style="32"/>
    <col min="15616" max="15616" width="30.28515625" style="32" customWidth="1"/>
    <col min="15617" max="15617" width="20.7109375" style="32" customWidth="1"/>
    <col min="15618" max="15618" width="9.140625" style="32" customWidth="1"/>
    <col min="15619" max="15619" width="10.42578125" style="32" customWidth="1"/>
    <col min="15620" max="15620" width="13.7109375" style="32" bestFit="1" customWidth="1"/>
    <col min="15621" max="15621" width="9.85546875" style="32" customWidth="1"/>
    <col min="15622" max="15622" width="9.5703125" style="32" bestFit="1" customWidth="1"/>
    <col min="15623" max="15623" width="9.28515625" style="32" bestFit="1" customWidth="1"/>
    <col min="15624" max="15871" width="9.140625" style="32"/>
    <col min="15872" max="15872" width="30.28515625" style="32" customWidth="1"/>
    <col min="15873" max="15873" width="20.7109375" style="32" customWidth="1"/>
    <col min="15874" max="15874" width="9.140625" style="32" customWidth="1"/>
    <col min="15875" max="15875" width="10.42578125" style="32" customWidth="1"/>
    <col min="15876" max="15876" width="13.7109375" style="32" bestFit="1" customWidth="1"/>
    <col min="15877" max="15877" width="9.85546875" style="32" customWidth="1"/>
    <col min="15878" max="15878" width="9.5703125" style="32" bestFit="1" customWidth="1"/>
    <col min="15879" max="15879" width="9.28515625" style="32" bestFit="1" customWidth="1"/>
    <col min="15880" max="16127" width="9.140625" style="32"/>
    <col min="16128" max="16128" width="30.28515625" style="32" customWidth="1"/>
    <col min="16129" max="16129" width="20.7109375" style="32" customWidth="1"/>
    <col min="16130" max="16130" width="9.140625" style="32" customWidth="1"/>
    <col min="16131" max="16131" width="10.42578125" style="32" customWidth="1"/>
    <col min="16132" max="16132" width="13.7109375" style="32" bestFit="1" customWidth="1"/>
    <col min="16133" max="16133" width="9.85546875" style="32" customWidth="1"/>
    <col min="16134" max="16134" width="9.5703125" style="32" bestFit="1" customWidth="1"/>
    <col min="16135" max="16135" width="9.28515625" style="32" bestFit="1" customWidth="1"/>
    <col min="16136" max="16384" width="9.140625" style="32"/>
  </cols>
  <sheetData>
    <row r="1" spans="1:11" ht="18.75" x14ac:dyDescent="0.3">
      <c r="B1" s="28" t="s">
        <v>15</v>
      </c>
      <c r="C1" s="29"/>
      <c r="D1" s="29"/>
      <c r="E1" s="61"/>
      <c r="F1" s="31"/>
    </row>
    <row r="2" spans="1:11" ht="15" customHeight="1" x14ac:dyDescent="0.25">
      <c r="B2" s="29" t="s">
        <v>0</v>
      </c>
      <c r="C2" s="29"/>
      <c r="D2" s="29"/>
    </row>
    <row r="3" spans="1:11" ht="15" customHeight="1" x14ac:dyDescent="0.25">
      <c r="B3" s="29"/>
      <c r="C3" s="29"/>
      <c r="D3" s="29"/>
      <c r="E3" s="61"/>
    </row>
    <row r="4" spans="1:11" ht="15" customHeight="1" x14ac:dyDescent="0.25">
      <c r="B4" s="30"/>
      <c r="C4" s="30"/>
      <c r="D4" s="30"/>
      <c r="E4" s="64"/>
      <c r="F4" s="31"/>
      <c r="J4" s="123" t="s">
        <v>290</v>
      </c>
    </row>
    <row r="5" spans="1:11" ht="15" customHeight="1" x14ac:dyDescent="0.25">
      <c r="B5" s="121" t="s">
        <v>11</v>
      </c>
      <c r="C5" s="29"/>
      <c r="D5" s="29"/>
      <c r="E5" s="63"/>
      <c r="F5" s="36" t="s">
        <v>276</v>
      </c>
      <c r="G5" s="56" t="s">
        <v>277</v>
      </c>
      <c r="H5" s="56" t="s">
        <v>296</v>
      </c>
      <c r="I5" s="56" t="s">
        <v>278</v>
      </c>
      <c r="J5" s="56" t="s">
        <v>280</v>
      </c>
    </row>
    <row r="6" spans="1:11" ht="15" customHeight="1" x14ac:dyDescent="0.25">
      <c r="B6" s="20" t="s">
        <v>1</v>
      </c>
      <c r="C6" s="20" t="s">
        <v>2</v>
      </c>
      <c r="D6" s="20" t="s">
        <v>6</v>
      </c>
      <c r="E6" s="65" t="s">
        <v>7</v>
      </c>
      <c r="F6" s="115" t="s">
        <v>21</v>
      </c>
      <c r="G6" s="116" t="s">
        <v>10</v>
      </c>
      <c r="H6" s="116" t="s">
        <v>297</v>
      </c>
      <c r="I6" s="117" t="s">
        <v>279</v>
      </c>
      <c r="J6" s="117" t="s">
        <v>281</v>
      </c>
      <c r="K6" s="117" t="s">
        <v>4</v>
      </c>
    </row>
    <row r="7" spans="1:11" ht="15" customHeight="1" x14ac:dyDescent="0.25">
      <c r="A7" s="32">
        <v>1</v>
      </c>
      <c r="B7" s="14" t="s">
        <v>270</v>
      </c>
      <c r="C7" s="14" t="s">
        <v>271</v>
      </c>
      <c r="D7" s="87">
        <v>2014</v>
      </c>
      <c r="E7" s="87" t="s">
        <v>60</v>
      </c>
      <c r="F7" s="118"/>
      <c r="G7" s="120"/>
      <c r="H7" s="120"/>
      <c r="I7" s="120">
        <v>9.4</v>
      </c>
      <c r="J7" s="120">
        <v>12.15</v>
      </c>
      <c r="K7" s="50">
        <f t="shared" ref="K7:K28" si="0">SUM(F7:J7)</f>
        <v>21.55</v>
      </c>
    </row>
    <row r="8" spans="1:11" ht="15" customHeight="1" x14ac:dyDescent="0.25">
      <c r="A8" s="32">
        <v>2</v>
      </c>
      <c r="B8" s="14" t="s">
        <v>72</v>
      </c>
      <c r="C8" s="14" t="s">
        <v>93</v>
      </c>
      <c r="D8" s="50">
        <v>2014</v>
      </c>
      <c r="E8" s="87" t="s">
        <v>60</v>
      </c>
      <c r="F8" s="118" t="s">
        <v>282</v>
      </c>
      <c r="G8" s="119">
        <v>8.5</v>
      </c>
      <c r="H8" s="119"/>
      <c r="I8" s="120" t="s">
        <v>283</v>
      </c>
      <c r="J8" s="120">
        <v>12.75</v>
      </c>
      <c r="K8" s="50">
        <f t="shared" si="0"/>
        <v>21.25</v>
      </c>
    </row>
    <row r="9" spans="1:11" x14ac:dyDescent="0.25">
      <c r="A9" s="32">
        <v>2</v>
      </c>
      <c r="B9" s="14" t="s">
        <v>81</v>
      </c>
      <c r="C9" s="14" t="s">
        <v>82</v>
      </c>
      <c r="D9" s="50">
        <v>2015</v>
      </c>
      <c r="E9" s="87" t="s">
        <v>83</v>
      </c>
      <c r="F9" s="118">
        <v>8.1999999999999993</v>
      </c>
      <c r="G9" s="120"/>
      <c r="H9" s="120"/>
      <c r="I9" s="120"/>
      <c r="J9" s="120">
        <v>13.05</v>
      </c>
      <c r="K9" s="50">
        <f t="shared" si="0"/>
        <v>21.25</v>
      </c>
    </row>
    <row r="10" spans="1:11" x14ac:dyDescent="0.25">
      <c r="B10" s="14" t="s">
        <v>172</v>
      </c>
      <c r="C10" s="14" t="s">
        <v>173</v>
      </c>
      <c r="D10" s="87">
        <v>2015</v>
      </c>
      <c r="E10" s="87" t="s">
        <v>86</v>
      </c>
      <c r="F10" s="118"/>
      <c r="G10" s="120" t="s">
        <v>286</v>
      </c>
      <c r="H10" s="120"/>
      <c r="I10" s="120">
        <v>9.3000000000000007</v>
      </c>
      <c r="J10" s="120">
        <v>11.85</v>
      </c>
      <c r="K10" s="50">
        <f t="shared" si="0"/>
        <v>21.15</v>
      </c>
    </row>
    <row r="11" spans="1:11" x14ac:dyDescent="0.25">
      <c r="B11" s="14" t="s">
        <v>189</v>
      </c>
      <c r="C11" s="14" t="s">
        <v>190</v>
      </c>
      <c r="D11" s="87">
        <v>2014</v>
      </c>
      <c r="E11" s="87" t="s">
        <v>135</v>
      </c>
      <c r="F11" s="118"/>
      <c r="G11" s="120" t="s">
        <v>282</v>
      </c>
      <c r="H11" s="120"/>
      <c r="I11" s="120">
        <v>7.2</v>
      </c>
      <c r="J11" s="120">
        <v>13.35</v>
      </c>
      <c r="K11" s="50">
        <f t="shared" si="0"/>
        <v>20.55</v>
      </c>
    </row>
    <row r="12" spans="1:11" x14ac:dyDescent="0.25">
      <c r="B12" s="14" t="s">
        <v>294</v>
      </c>
      <c r="C12" s="14" t="s">
        <v>295</v>
      </c>
      <c r="D12" s="49">
        <v>2014</v>
      </c>
      <c r="E12" s="87" t="s">
        <v>104</v>
      </c>
      <c r="F12" s="118"/>
      <c r="G12" s="120"/>
      <c r="H12" s="120">
        <v>8.1999999999999993</v>
      </c>
      <c r="I12" s="120"/>
      <c r="J12" s="120">
        <v>11.85</v>
      </c>
      <c r="K12" s="50">
        <f t="shared" si="0"/>
        <v>20.049999999999997</v>
      </c>
    </row>
    <row r="13" spans="1:11" x14ac:dyDescent="0.25">
      <c r="B13" s="14" t="s">
        <v>87</v>
      </c>
      <c r="C13" s="14" t="s">
        <v>174</v>
      </c>
      <c r="D13" s="87">
        <v>2015</v>
      </c>
      <c r="E13" s="87" t="s">
        <v>89</v>
      </c>
      <c r="F13" s="118"/>
      <c r="G13" s="120">
        <v>8.1999999999999993</v>
      </c>
      <c r="H13" s="120"/>
      <c r="I13" s="120"/>
      <c r="J13" s="120">
        <v>11.7</v>
      </c>
      <c r="K13" s="50">
        <f t="shared" si="0"/>
        <v>19.899999999999999</v>
      </c>
    </row>
    <row r="14" spans="1:11" x14ac:dyDescent="0.25">
      <c r="B14" s="14" t="s">
        <v>87</v>
      </c>
      <c r="C14" s="14" t="s">
        <v>183</v>
      </c>
      <c r="D14" s="87">
        <v>2014</v>
      </c>
      <c r="E14" s="87" t="s">
        <v>89</v>
      </c>
      <c r="F14" s="118"/>
      <c r="G14" s="120" t="s">
        <v>283</v>
      </c>
      <c r="H14" s="120"/>
      <c r="I14" s="120">
        <v>7.8</v>
      </c>
      <c r="J14" s="120">
        <v>11.85</v>
      </c>
      <c r="K14" s="50">
        <f t="shared" si="0"/>
        <v>19.649999999999999</v>
      </c>
    </row>
    <row r="15" spans="1:11" x14ac:dyDescent="0.25">
      <c r="B15" s="14" t="s">
        <v>184</v>
      </c>
      <c r="C15" s="14" t="s">
        <v>185</v>
      </c>
      <c r="D15" s="87">
        <v>2014</v>
      </c>
      <c r="E15" s="87" t="s">
        <v>145</v>
      </c>
      <c r="F15" s="118"/>
      <c r="G15" s="120">
        <v>7.4</v>
      </c>
      <c r="H15" s="120"/>
      <c r="I15" s="120" t="s">
        <v>287</v>
      </c>
      <c r="J15" s="120">
        <v>12</v>
      </c>
      <c r="K15" s="50">
        <f t="shared" si="0"/>
        <v>19.399999999999999</v>
      </c>
    </row>
    <row r="16" spans="1:11" x14ac:dyDescent="0.25">
      <c r="B16" s="14" t="s">
        <v>180</v>
      </c>
      <c r="C16" s="14" t="s">
        <v>181</v>
      </c>
      <c r="D16" s="87">
        <v>2014</v>
      </c>
      <c r="E16" s="87" t="s">
        <v>182</v>
      </c>
      <c r="F16" s="118"/>
      <c r="G16" s="120">
        <v>7.8</v>
      </c>
      <c r="H16" s="120"/>
      <c r="I16" s="120" t="s">
        <v>287</v>
      </c>
      <c r="J16" s="120">
        <v>11.4</v>
      </c>
      <c r="K16" s="50">
        <f t="shared" si="0"/>
        <v>19.2</v>
      </c>
    </row>
    <row r="17" spans="2:11" x14ac:dyDescent="0.25">
      <c r="B17" s="14" t="s">
        <v>124</v>
      </c>
      <c r="C17" s="14" t="s">
        <v>298</v>
      </c>
      <c r="D17" s="49">
        <v>2015</v>
      </c>
      <c r="E17" s="87" t="s">
        <v>126</v>
      </c>
      <c r="F17" s="118"/>
      <c r="G17" s="120"/>
      <c r="H17" s="120">
        <v>7</v>
      </c>
      <c r="I17" s="120"/>
      <c r="J17" s="120">
        <v>11.25</v>
      </c>
      <c r="K17" s="50">
        <f t="shared" si="0"/>
        <v>18.25</v>
      </c>
    </row>
    <row r="18" spans="2:11" x14ac:dyDescent="0.25">
      <c r="B18" s="14" t="s">
        <v>84</v>
      </c>
      <c r="C18" s="14" t="s">
        <v>85</v>
      </c>
      <c r="D18" s="50">
        <v>2014</v>
      </c>
      <c r="E18" s="87" t="s">
        <v>86</v>
      </c>
      <c r="F18" s="118">
        <v>7.6</v>
      </c>
      <c r="G18" s="120" t="s">
        <v>285</v>
      </c>
      <c r="H18" s="120"/>
      <c r="I18" s="120"/>
      <c r="J18" s="120">
        <v>10.35</v>
      </c>
      <c r="K18" s="50">
        <f t="shared" si="0"/>
        <v>17.95</v>
      </c>
    </row>
    <row r="19" spans="2:11" x14ac:dyDescent="0.25">
      <c r="B19" s="14" t="s">
        <v>273</v>
      </c>
      <c r="C19" s="14" t="s">
        <v>274</v>
      </c>
      <c r="D19" s="51">
        <v>2015</v>
      </c>
      <c r="E19" s="87" t="s">
        <v>126</v>
      </c>
      <c r="F19" s="118"/>
      <c r="G19" s="120"/>
      <c r="H19" s="120"/>
      <c r="I19" s="120">
        <v>7</v>
      </c>
      <c r="J19" s="120">
        <v>10.8</v>
      </c>
      <c r="K19" s="50">
        <f t="shared" si="0"/>
        <v>17.8</v>
      </c>
    </row>
    <row r="20" spans="2:11" x14ac:dyDescent="0.25">
      <c r="B20" s="14" t="s">
        <v>186</v>
      </c>
      <c r="C20" s="14" t="s">
        <v>187</v>
      </c>
      <c r="D20" s="87">
        <v>2015</v>
      </c>
      <c r="E20" s="87" t="s">
        <v>188</v>
      </c>
      <c r="F20" s="118"/>
      <c r="G20" s="120">
        <v>7.4</v>
      </c>
      <c r="H20" s="120"/>
      <c r="I20" s="120"/>
      <c r="J20" s="120">
        <v>8.25</v>
      </c>
      <c r="K20" s="50">
        <f t="shared" si="0"/>
        <v>15.65</v>
      </c>
    </row>
    <row r="21" spans="2:11" x14ac:dyDescent="0.25">
      <c r="B21" s="14" t="s">
        <v>87</v>
      </c>
      <c r="C21" s="14" t="s">
        <v>88</v>
      </c>
      <c r="D21" s="50">
        <v>2014</v>
      </c>
      <c r="E21" s="87" t="s">
        <v>89</v>
      </c>
      <c r="F21" s="118" t="s">
        <v>288</v>
      </c>
      <c r="G21" s="120" t="s">
        <v>289</v>
      </c>
      <c r="H21" s="120"/>
      <c r="I21" s="120">
        <v>8</v>
      </c>
      <c r="J21" s="120">
        <v>7.5</v>
      </c>
      <c r="K21" s="50">
        <f t="shared" si="0"/>
        <v>15.5</v>
      </c>
    </row>
    <row r="22" spans="2:11" x14ac:dyDescent="0.25">
      <c r="B22" s="14" t="s">
        <v>175</v>
      </c>
      <c r="C22" s="14" t="s">
        <v>176</v>
      </c>
      <c r="D22" s="87">
        <v>2014</v>
      </c>
      <c r="E22" s="87" t="s">
        <v>32</v>
      </c>
      <c r="F22" s="118"/>
      <c r="G22" s="120">
        <v>8.1999999999999993</v>
      </c>
      <c r="H22" s="120"/>
      <c r="I22" s="120"/>
      <c r="J22" s="120"/>
      <c r="K22" s="50">
        <f t="shared" si="0"/>
        <v>8.1999999999999993</v>
      </c>
    </row>
    <row r="23" spans="2:11" x14ac:dyDescent="0.25">
      <c r="B23" s="14" t="s">
        <v>58</v>
      </c>
      <c r="C23" s="14" t="s">
        <v>177</v>
      </c>
      <c r="D23" s="87">
        <v>2015</v>
      </c>
      <c r="E23" s="87" t="s">
        <v>60</v>
      </c>
      <c r="F23" s="118"/>
      <c r="G23" s="119">
        <v>8.1</v>
      </c>
      <c r="H23" s="119"/>
      <c r="I23" s="120" t="s">
        <v>284</v>
      </c>
      <c r="J23" s="120"/>
      <c r="K23" s="50">
        <f t="shared" si="0"/>
        <v>8.1</v>
      </c>
    </row>
    <row r="24" spans="2:11" x14ac:dyDescent="0.25">
      <c r="B24" s="14" t="s">
        <v>178</v>
      </c>
      <c r="C24" s="14" t="s">
        <v>179</v>
      </c>
      <c r="D24" s="87">
        <v>2014</v>
      </c>
      <c r="E24" s="87" t="s">
        <v>32</v>
      </c>
      <c r="F24" s="118"/>
      <c r="G24" s="120">
        <v>8</v>
      </c>
      <c r="H24" s="120"/>
      <c r="I24" s="120"/>
      <c r="J24" s="120"/>
      <c r="K24" s="50">
        <f t="shared" si="0"/>
        <v>8</v>
      </c>
    </row>
    <row r="25" spans="2:11" x14ac:dyDescent="0.25">
      <c r="B25" s="14" t="s">
        <v>172</v>
      </c>
      <c r="C25" s="14" t="s">
        <v>272</v>
      </c>
      <c r="D25" s="87">
        <v>2015</v>
      </c>
      <c r="E25" s="87" t="s">
        <v>86</v>
      </c>
      <c r="F25" s="118"/>
      <c r="G25" s="120"/>
      <c r="H25" s="120"/>
      <c r="I25" s="120">
        <v>7.4</v>
      </c>
      <c r="J25" s="120"/>
      <c r="K25" s="50">
        <f t="shared" si="0"/>
        <v>7.4</v>
      </c>
    </row>
    <row r="26" spans="2:11" x14ac:dyDescent="0.25">
      <c r="B26" s="14" t="s">
        <v>90</v>
      </c>
      <c r="C26" s="14" t="s">
        <v>91</v>
      </c>
      <c r="D26" s="50">
        <v>2014</v>
      </c>
      <c r="E26" s="87" t="s">
        <v>92</v>
      </c>
      <c r="F26" s="118">
        <v>7.3</v>
      </c>
      <c r="G26" s="120"/>
      <c r="H26" s="120"/>
      <c r="I26" s="120"/>
      <c r="J26" s="120"/>
      <c r="K26" s="50">
        <f t="shared" si="0"/>
        <v>7.3</v>
      </c>
    </row>
    <row r="27" spans="2:11" x14ac:dyDescent="0.25">
      <c r="B27" s="14" t="s">
        <v>191</v>
      </c>
      <c r="C27" s="14" t="s">
        <v>192</v>
      </c>
      <c r="D27" s="87">
        <v>2014</v>
      </c>
      <c r="E27" s="87" t="s">
        <v>193</v>
      </c>
      <c r="F27" s="118"/>
      <c r="G27" s="120">
        <v>7</v>
      </c>
      <c r="H27" s="120"/>
      <c r="I27" s="120"/>
      <c r="J27" s="120"/>
      <c r="K27" s="50">
        <f t="shared" si="0"/>
        <v>7</v>
      </c>
    </row>
    <row r="28" spans="2:11" x14ac:dyDescent="0.25">
      <c r="B28" s="14" t="s">
        <v>64</v>
      </c>
      <c r="C28" s="14" t="s">
        <v>275</v>
      </c>
      <c r="D28" s="49">
        <v>2015</v>
      </c>
      <c r="E28" s="87" t="s">
        <v>66</v>
      </c>
      <c r="F28" s="118"/>
      <c r="G28" s="120"/>
      <c r="H28" s="120"/>
      <c r="I28" s="120">
        <v>7</v>
      </c>
      <c r="J28" s="120"/>
      <c r="K28" s="50">
        <f t="shared" si="0"/>
        <v>7</v>
      </c>
    </row>
    <row r="29" spans="2:11" x14ac:dyDescent="0.25">
      <c r="B29" s="128"/>
      <c r="C29" s="128"/>
      <c r="D29" s="73"/>
      <c r="E29" s="125"/>
      <c r="F29" s="126"/>
      <c r="G29" s="127"/>
      <c r="H29" s="127"/>
      <c r="I29" s="127"/>
      <c r="J29" s="127"/>
      <c r="K29" s="34"/>
    </row>
    <row r="30" spans="2:11" x14ac:dyDescent="0.25">
      <c r="B30" s="72"/>
      <c r="C30" s="72"/>
      <c r="D30" s="73"/>
      <c r="E30" s="74"/>
      <c r="F30" s="74"/>
    </row>
    <row r="31" spans="2:11" x14ac:dyDescent="0.25">
      <c r="B31" s="72"/>
      <c r="C31" s="72"/>
      <c r="D31" s="73"/>
      <c r="E31" s="74"/>
      <c r="F31" s="74"/>
      <c r="I31" s="123" t="s">
        <v>290</v>
      </c>
    </row>
    <row r="32" spans="2:11" ht="15.75" x14ac:dyDescent="0.25">
      <c r="B32" s="122" t="s">
        <v>12</v>
      </c>
      <c r="C32" s="72"/>
      <c r="D32" s="73"/>
      <c r="E32" s="74"/>
      <c r="F32" s="36" t="s">
        <v>276</v>
      </c>
      <c r="G32" s="56" t="s">
        <v>277</v>
      </c>
      <c r="H32" s="56" t="s">
        <v>278</v>
      </c>
      <c r="I32" s="56" t="s">
        <v>280</v>
      </c>
    </row>
    <row r="33" spans="1:10" x14ac:dyDescent="0.25">
      <c r="B33" s="20" t="s">
        <v>1</v>
      </c>
      <c r="C33" s="20" t="s">
        <v>2</v>
      </c>
      <c r="D33" s="20" t="s">
        <v>6</v>
      </c>
      <c r="E33" s="65" t="s">
        <v>7</v>
      </c>
      <c r="F33" s="115" t="s">
        <v>21</v>
      </c>
      <c r="G33" s="116" t="s">
        <v>10</v>
      </c>
      <c r="H33" s="117" t="s">
        <v>279</v>
      </c>
      <c r="I33" s="117" t="s">
        <v>281</v>
      </c>
      <c r="J33" s="117" t="s">
        <v>4</v>
      </c>
    </row>
    <row r="34" spans="1:10" x14ac:dyDescent="0.25">
      <c r="A34" s="32">
        <v>1</v>
      </c>
      <c r="B34" s="50" t="s">
        <v>234</v>
      </c>
      <c r="C34" s="50" t="s">
        <v>235</v>
      </c>
      <c r="D34" s="50">
        <v>2013</v>
      </c>
      <c r="E34" s="59" t="s">
        <v>243</v>
      </c>
      <c r="F34" s="118"/>
      <c r="G34" s="120"/>
      <c r="H34" s="120">
        <v>9.1999999999999993</v>
      </c>
      <c r="I34" s="120">
        <v>13.35</v>
      </c>
      <c r="J34" s="50">
        <f t="shared" ref="J34:J46" si="1">SUM(F34:I34)</f>
        <v>22.549999999999997</v>
      </c>
    </row>
    <row r="35" spans="1:10" x14ac:dyDescent="0.25">
      <c r="A35" s="32">
        <v>2</v>
      </c>
      <c r="B35" s="50" t="s">
        <v>172</v>
      </c>
      <c r="C35" s="50" t="s">
        <v>233</v>
      </c>
      <c r="D35" s="50">
        <v>2012</v>
      </c>
      <c r="E35" s="59" t="s">
        <v>86</v>
      </c>
      <c r="F35" s="118"/>
      <c r="G35" s="120"/>
      <c r="H35" s="120">
        <v>9.6999999999999993</v>
      </c>
      <c r="I35" s="120">
        <v>12</v>
      </c>
      <c r="J35" s="50">
        <f t="shared" si="1"/>
        <v>21.7</v>
      </c>
    </row>
    <row r="36" spans="1:10" x14ac:dyDescent="0.25">
      <c r="A36" s="32">
        <v>3</v>
      </c>
      <c r="B36" s="14" t="s">
        <v>195</v>
      </c>
      <c r="C36" s="14" t="s">
        <v>196</v>
      </c>
      <c r="D36" s="50">
        <v>2013</v>
      </c>
      <c r="E36" s="87" t="s">
        <v>89</v>
      </c>
      <c r="F36" s="118"/>
      <c r="G36" s="120">
        <v>8.3000000000000007</v>
      </c>
      <c r="H36" s="120"/>
      <c r="I36" s="120">
        <v>13.2</v>
      </c>
      <c r="J36" s="50">
        <f t="shared" si="1"/>
        <v>21.5</v>
      </c>
    </row>
    <row r="37" spans="1:10" x14ac:dyDescent="0.25">
      <c r="B37" s="14" t="s">
        <v>72</v>
      </c>
      <c r="C37" s="14" t="s">
        <v>236</v>
      </c>
      <c r="D37" s="49">
        <v>2012</v>
      </c>
      <c r="E37" s="58" t="s">
        <v>60</v>
      </c>
      <c r="F37" s="118"/>
      <c r="G37" s="120"/>
      <c r="H37" s="120">
        <v>7.5</v>
      </c>
      <c r="I37" s="120">
        <v>11.85</v>
      </c>
      <c r="J37" s="50">
        <f t="shared" si="1"/>
        <v>19.350000000000001</v>
      </c>
    </row>
    <row r="38" spans="1:10" x14ac:dyDescent="0.25">
      <c r="B38" s="14" t="s">
        <v>197</v>
      </c>
      <c r="C38" s="14" t="s">
        <v>198</v>
      </c>
      <c r="D38" s="50">
        <v>2014</v>
      </c>
      <c r="E38" s="87" t="s">
        <v>89</v>
      </c>
      <c r="F38" s="118"/>
      <c r="G38" s="120">
        <v>7.6</v>
      </c>
      <c r="H38" s="120"/>
      <c r="I38" s="120">
        <v>11.25</v>
      </c>
      <c r="J38" s="50">
        <f t="shared" si="1"/>
        <v>18.850000000000001</v>
      </c>
    </row>
    <row r="39" spans="1:10" x14ac:dyDescent="0.25">
      <c r="B39" s="25" t="s">
        <v>241</v>
      </c>
      <c r="C39" s="25" t="s">
        <v>242</v>
      </c>
      <c r="D39" s="51">
        <v>2014</v>
      </c>
      <c r="E39" s="58" t="s">
        <v>41</v>
      </c>
      <c r="F39" s="118"/>
      <c r="G39" s="120"/>
      <c r="H39" s="120">
        <v>7</v>
      </c>
      <c r="I39" s="120">
        <v>10.5</v>
      </c>
      <c r="J39" s="50">
        <f t="shared" si="1"/>
        <v>17.5</v>
      </c>
    </row>
    <row r="40" spans="1:10" x14ac:dyDescent="0.25">
      <c r="B40" s="50" t="s">
        <v>237</v>
      </c>
      <c r="C40" s="50" t="s">
        <v>238</v>
      </c>
      <c r="D40" s="50">
        <v>2012</v>
      </c>
      <c r="E40" s="59" t="s">
        <v>89</v>
      </c>
      <c r="F40" s="118"/>
      <c r="G40" s="120"/>
      <c r="H40" s="120">
        <v>7.3</v>
      </c>
      <c r="I40" s="120">
        <v>10.199999999999999</v>
      </c>
      <c r="J40" s="50">
        <f t="shared" si="1"/>
        <v>17.5</v>
      </c>
    </row>
    <row r="41" spans="1:10" x14ac:dyDescent="0.25">
      <c r="B41" s="50" t="s">
        <v>239</v>
      </c>
      <c r="C41" s="50" t="s">
        <v>240</v>
      </c>
      <c r="D41" s="50">
        <v>2012</v>
      </c>
      <c r="E41" s="59" t="s">
        <v>47</v>
      </c>
      <c r="F41" s="118"/>
      <c r="G41" s="120"/>
      <c r="H41" s="120">
        <v>7.1</v>
      </c>
      <c r="I41" s="120">
        <v>9</v>
      </c>
      <c r="J41" s="50">
        <f t="shared" si="1"/>
        <v>16.100000000000001</v>
      </c>
    </row>
    <row r="42" spans="1:10" x14ac:dyDescent="0.25">
      <c r="B42" s="14" t="s">
        <v>94</v>
      </c>
      <c r="C42" s="14" t="s">
        <v>95</v>
      </c>
      <c r="D42" s="50">
        <v>2013</v>
      </c>
      <c r="E42" s="49" t="s">
        <v>96</v>
      </c>
      <c r="F42" s="118" t="s">
        <v>285</v>
      </c>
      <c r="G42" s="120">
        <v>8</v>
      </c>
      <c r="H42" s="120"/>
      <c r="I42" s="120">
        <v>6.75</v>
      </c>
      <c r="J42" s="50">
        <f t="shared" si="1"/>
        <v>14.75</v>
      </c>
    </row>
    <row r="43" spans="1:10" x14ac:dyDescent="0.25">
      <c r="B43" s="14" t="s">
        <v>119</v>
      </c>
      <c r="C43" s="14" t="s">
        <v>194</v>
      </c>
      <c r="D43" s="50">
        <v>2014</v>
      </c>
      <c r="E43" s="87" t="s">
        <v>89</v>
      </c>
      <c r="F43" s="118"/>
      <c r="G43" s="120">
        <v>8.5</v>
      </c>
      <c r="H43" s="120"/>
      <c r="I43" s="120"/>
      <c r="J43" s="50">
        <f t="shared" si="1"/>
        <v>8.5</v>
      </c>
    </row>
    <row r="44" spans="1:10" x14ac:dyDescent="0.25">
      <c r="B44" s="14" t="s">
        <v>199</v>
      </c>
      <c r="C44" s="14" t="s">
        <v>200</v>
      </c>
      <c r="D44" s="50">
        <v>2013</v>
      </c>
      <c r="E44" s="87" t="s">
        <v>60</v>
      </c>
      <c r="F44" s="118"/>
      <c r="G44" s="120">
        <v>7.5</v>
      </c>
      <c r="H44" s="120"/>
      <c r="I44" s="120"/>
      <c r="J44" s="50">
        <f t="shared" si="1"/>
        <v>7.5</v>
      </c>
    </row>
    <row r="45" spans="1:10" x14ac:dyDescent="0.25">
      <c r="B45" s="80" t="s">
        <v>97</v>
      </c>
      <c r="C45" s="80" t="s">
        <v>98</v>
      </c>
      <c r="D45" s="80">
        <v>2013</v>
      </c>
      <c r="E45" s="37" t="s">
        <v>71</v>
      </c>
      <c r="F45" s="118">
        <v>7.2</v>
      </c>
      <c r="G45" s="120" t="s">
        <v>284</v>
      </c>
      <c r="H45" s="120"/>
      <c r="I45" s="120"/>
      <c r="J45" s="50">
        <f t="shared" si="1"/>
        <v>7.2</v>
      </c>
    </row>
    <row r="46" spans="1:10" x14ac:dyDescent="0.25">
      <c r="B46" s="50"/>
      <c r="C46" s="50"/>
      <c r="D46" s="50"/>
      <c r="E46" s="59"/>
      <c r="F46" s="119"/>
      <c r="G46" s="120"/>
      <c r="H46" s="120"/>
      <c r="I46" s="120"/>
      <c r="J46" s="50">
        <f t="shared" si="1"/>
        <v>0</v>
      </c>
    </row>
    <row r="47" spans="1:10" x14ac:dyDescent="0.25">
      <c r="B47" s="34"/>
      <c r="C47" s="34"/>
      <c r="D47" s="34"/>
      <c r="E47" s="79"/>
      <c r="F47" s="79"/>
    </row>
    <row r="48" spans="1:10" x14ac:dyDescent="0.25">
      <c r="B48" s="34"/>
      <c r="C48" s="34"/>
      <c r="D48" s="34"/>
      <c r="E48" s="79"/>
      <c r="F48" s="79"/>
      <c r="J48" s="123" t="s">
        <v>290</v>
      </c>
    </row>
    <row r="49" spans="1:11" ht="15.75" x14ac:dyDescent="0.25">
      <c r="B49" s="122" t="s">
        <v>13</v>
      </c>
      <c r="C49" s="72"/>
      <c r="D49" s="73"/>
      <c r="E49" s="74"/>
      <c r="F49" s="36" t="s">
        <v>276</v>
      </c>
      <c r="G49" s="56" t="s">
        <v>277</v>
      </c>
      <c r="H49" s="56" t="s">
        <v>296</v>
      </c>
      <c r="I49" s="56" t="s">
        <v>278</v>
      </c>
      <c r="J49" s="56" t="s">
        <v>280</v>
      </c>
    </row>
    <row r="50" spans="1:11" x14ac:dyDescent="0.25">
      <c r="B50" s="20" t="s">
        <v>1</v>
      </c>
      <c r="C50" s="20" t="s">
        <v>2</v>
      </c>
      <c r="D50" s="20" t="s">
        <v>6</v>
      </c>
      <c r="E50" s="65" t="s">
        <v>7</v>
      </c>
      <c r="F50" s="115" t="s">
        <v>21</v>
      </c>
      <c r="G50" s="116" t="s">
        <v>10</v>
      </c>
      <c r="H50" s="116" t="s">
        <v>297</v>
      </c>
      <c r="I50" s="117" t="s">
        <v>279</v>
      </c>
      <c r="J50" s="117" t="s">
        <v>281</v>
      </c>
      <c r="K50" s="117" t="s">
        <v>4</v>
      </c>
    </row>
    <row r="51" spans="1:11" x14ac:dyDescent="0.25">
      <c r="A51" s="32">
        <v>1</v>
      </c>
      <c r="B51" s="25" t="s">
        <v>244</v>
      </c>
      <c r="C51" s="25" t="s">
        <v>245</v>
      </c>
      <c r="D51" s="25">
        <v>2012</v>
      </c>
      <c r="E51" s="25" t="s">
        <v>249</v>
      </c>
      <c r="F51" s="118"/>
      <c r="G51" s="120"/>
      <c r="H51" s="120"/>
      <c r="I51" s="120">
        <v>9.5</v>
      </c>
      <c r="J51" s="120">
        <v>12.75</v>
      </c>
      <c r="K51" s="50">
        <f>SUM(F51:J51)</f>
        <v>22.25</v>
      </c>
    </row>
    <row r="52" spans="1:11" x14ac:dyDescent="0.25">
      <c r="A52" s="32">
        <v>2</v>
      </c>
      <c r="B52" s="14" t="s">
        <v>33</v>
      </c>
      <c r="C52" s="14" t="s">
        <v>34</v>
      </c>
      <c r="D52" s="50">
        <v>2012</v>
      </c>
      <c r="E52" s="87" t="s">
        <v>35</v>
      </c>
      <c r="F52" s="118"/>
      <c r="G52" s="120">
        <v>9.1999999999999993</v>
      </c>
      <c r="H52" s="120"/>
      <c r="I52" s="120"/>
      <c r="J52" s="120">
        <v>12</v>
      </c>
      <c r="K52" s="50">
        <f>SUM(F52:J52)</f>
        <v>21.2</v>
      </c>
    </row>
    <row r="53" spans="1:11" x14ac:dyDescent="0.25">
      <c r="A53" s="32">
        <v>3</v>
      </c>
      <c r="B53" s="14" t="s">
        <v>244</v>
      </c>
      <c r="C53" s="14" t="s">
        <v>246</v>
      </c>
      <c r="D53" s="50">
        <v>2012</v>
      </c>
      <c r="E53" s="49" t="s">
        <v>249</v>
      </c>
      <c r="F53" s="118"/>
      <c r="G53" s="120"/>
      <c r="H53" s="120"/>
      <c r="I53" s="120">
        <v>9</v>
      </c>
      <c r="J53" s="120">
        <v>11.55</v>
      </c>
      <c r="K53" s="50">
        <f>SUM(F53:J53)</f>
        <v>20.55</v>
      </c>
    </row>
    <row r="54" spans="1:11" x14ac:dyDescent="0.25">
      <c r="B54" s="25" t="s">
        <v>247</v>
      </c>
      <c r="C54" s="25" t="s">
        <v>248</v>
      </c>
      <c r="D54" s="25">
        <v>2012</v>
      </c>
      <c r="E54" s="25" t="s">
        <v>250</v>
      </c>
      <c r="F54" s="118"/>
      <c r="G54" s="120"/>
      <c r="H54" s="120"/>
      <c r="I54" s="120">
        <v>8.4</v>
      </c>
      <c r="J54" s="120">
        <v>11.4</v>
      </c>
      <c r="K54" s="50">
        <f>SUM(F54:J54)</f>
        <v>19.8</v>
      </c>
    </row>
    <row r="55" spans="1:11" x14ac:dyDescent="0.25">
      <c r="B55" s="14" t="s">
        <v>99</v>
      </c>
      <c r="C55" s="14" t="s">
        <v>100</v>
      </c>
      <c r="D55" s="50">
        <v>2012</v>
      </c>
      <c r="E55" s="87" t="s">
        <v>101</v>
      </c>
      <c r="F55" s="118">
        <v>7.9</v>
      </c>
      <c r="G55" s="120"/>
      <c r="H55" s="120"/>
      <c r="I55" s="120"/>
      <c r="J55" s="120">
        <v>11.85</v>
      </c>
      <c r="K55" s="50">
        <f>SUM(F55:J55)</f>
        <v>19.75</v>
      </c>
    </row>
    <row r="56" spans="1:11" x14ac:dyDescent="0.25">
      <c r="B56" s="25" t="s">
        <v>87</v>
      </c>
      <c r="C56" s="25" t="s">
        <v>157</v>
      </c>
      <c r="D56" s="25">
        <v>2012</v>
      </c>
      <c r="E56" s="25" t="s">
        <v>89</v>
      </c>
      <c r="F56" s="118"/>
      <c r="G56" s="120"/>
      <c r="H56" s="120"/>
      <c r="I56" s="120">
        <v>7.9</v>
      </c>
      <c r="J56" s="120">
        <v>11.7</v>
      </c>
      <c r="K56" s="50">
        <f>SUM(F56:J56)</f>
        <v>19.600000000000001</v>
      </c>
    </row>
    <row r="57" spans="1:11" x14ac:dyDescent="0.25">
      <c r="B57" s="14" t="s">
        <v>201</v>
      </c>
      <c r="C57" s="14" t="s">
        <v>202</v>
      </c>
      <c r="D57" s="50">
        <v>2012</v>
      </c>
      <c r="E57" s="87" t="s">
        <v>203</v>
      </c>
      <c r="F57" s="118"/>
      <c r="G57" s="120">
        <v>8.5</v>
      </c>
      <c r="H57" s="120"/>
      <c r="I57" s="120"/>
      <c r="J57" s="120">
        <v>10.8</v>
      </c>
      <c r="K57" s="50">
        <f>SUM(F57:J57)</f>
        <v>19.3</v>
      </c>
    </row>
    <row r="58" spans="1:11" x14ac:dyDescent="0.25">
      <c r="B58" s="14" t="s">
        <v>33</v>
      </c>
      <c r="C58" s="14" t="s">
        <v>108</v>
      </c>
      <c r="D58" s="50">
        <v>2012</v>
      </c>
      <c r="E58" s="87" t="s">
        <v>35</v>
      </c>
      <c r="F58" s="118" t="s">
        <v>282</v>
      </c>
      <c r="G58" s="120"/>
      <c r="H58" s="120"/>
      <c r="I58" s="120">
        <v>8</v>
      </c>
      <c r="J58" s="120">
        <v>11.25</v>
      </c>
      <c r="K58" s="50">
        <f>SUM(F58:J58)</f>
        <v>19.25</v>
      </c>
    </row>
    <row r="59" spans="1:11" x14ac:dyDescent="0.25">
      <c r="B59" s="25" t="s">
        <v>124</v>
      </c>
      <c r="C59" s="25" t="s">
        <v>300</v>
      </c>
      <c r="D59" s="25">
        <v>2012</v>
      </c>
      <c r="E59" s="25" t="s">
        <v>126</v>
      </c>
      <c r="F59" s="118"/>
      <c r="G59" s="120"/>
      <c r="H59" s="120">
        <v>7.9</v>
      </c>
      <c r="I59" s="120"/>
      <c r="J59" s="120">
        <v>11.25</v>
      </c>
      <c r="K59" s="50">
        <f>SUM(F59:J59)</f>
        <v>19.149999999999999</v>
      </c>
    </row>
    <row r="60" spans="1:11" x14ac:dyDescent="0.25">
      <c r="B60" s="14" t="s">
        <v>102</v>
      </c>
      <c r="C60" s="14" t="s">
        <v>103</v>
      </c>
      <c r="D60" s="50">
        <v>2013</v>
      </c>
      <c r="E60" s="87" t="s">
        <v>104</v>
      </c>
      <c r="F60" s="118">
        <v>7.8</v>
      </c>
      <c r="G60" s="120"/>
      <c r="H60" s="120" t="s">
        <v>283</v>
      </c>
      <c r="I60" s="120"/>
      <c r="J60" s="120">
        <v>11.1</v>
      </c>
      <c r="K60" s="50">
        <f>SUM(F60:J60)</f>
        <v>18.899999999999999</v>
      </c>
    </row>
    <row r="61" spans="1:11" x14ac:dyDescent="0.25">
      <c r="B61" s="14" t="s">
        <v>105</v>
      </c>
      <c r="C61" s="14" t="s">
        <v>106</v>
      </c>
      <c r="D61" s="50">
        <v>2012</v>
      </c>
      <c r="E61" s="87" t="s">
        <v>107</v>
      </c>
      <c r="F61" s="118">
        <v>7.3</v>
      </c>
      <c r="G61" s="120"/>
      <c r="H61" s="120"/>
      <c r="I61" s="120"/>
      <c r="J61" s="120">
        <v>11.25</v>
      </c>
      <c r="K61" s="50">
        <f>SUM(F61:J61)</f>
        <v>18.55</v>
      </c>
    </row>
    <row r="62" spans="1:11" x14ac:dyDescent="0.25">
      <c r="B62" s="14" t="s">
        <v>209</v>
      </c>
      <c r="C62" s="14" t="s">
        <v>210</v>
      </c>
      <c r="D62" s="50">
        <v>2012</v>
      </c>
      <c r="E62" s="87" t="s">
        <v>32</v>
      </c>
      <c r="F62" s="118"/>
      <c r="G62" s="120">
        <v>7.3</v>
      </c>
      <c r="H62" s="120"/>
      <c r="I62" s="120"/>
      <c r="J62" s="120">
        <v>9.3000000000000007</v>
      </c>
      <c r="K62" s="50">
        <f>SUM(F62:J62)</f>
        <v>16.600000000000001</v>
      </c>
    </row>
    <row r="63" spans="1:11" x14ac:dyDescent="0.25">
      <c r="B63" s="25" t="s">
        <v>273</v>
      </c>
      <c r="C63" s="25" t="s">
        <v>299</v>
      </c>
      <c r="D63" s="124">
        <v>2014</v>
      </c>
      <c r="E63" s="25" t="s">
        <v>126</v>
      </c>
      <c r="F63" s="118"/>
      <c r="G63" s="120"/>
      <c r="H63" s="120">
        <v>8.6</v>
      </c>
      <c r="I63" s="120"/>
      <c r="J63" s="120"/>
      <c r="K63" s="50">
        <f>SUM(F63:J63)</f>
        <v>8.6</v>
      </c>
    </row>
    <row r="64" spans="1:11" x14ac:dyDescent="0.25">
      <c r="B64" s="14" t="s">
        <v>204</v>
      </c>
      <c r="C64" s="14" t="s">
        <v>205</v>
      </c>
      <c r="D64" s="50">
        <v>2013</v>
      </c>
      <c r="E64" s="87" t="s">
        <v>79</v>
      </c>
      <c r="F64" s="118"/>
      <c r="G64" s="120">
        <v>8.1999999999999993</v>
      </c>
      <c r="H64" s="120"/>
      <c r="I64" s="120"/>
      <c r="J64" s="120"/>
      <c r="K64" s="50">
        <f>SUM(F64:J64)</f>
        <v>8.1999999999999993</v>
      </c>
    </row>
    <row r="65" spans="2:11" x14ac:dyDescent="0.25">
      <c r="B65" s="14" t="s">
        <v>206</v>
      </c>
      <c r="C65" s="14" t="s">
        <v>207</v>
      </c>
      <c r="D65" s="50">
        <v>2013</v>
      </c>
      <c r="E65" s="87" t="s">
        <v>208</v>
      </c>
      <c r="F65" s="118"/>
      <c r="G65" s="120">
        <v>7.8</v>
      </c>
      <c r="H65" s="120"/>
      <c r="I65" s="120" t="s">
        <v>282</v>
      </c>
      <c r="J65" s="120"/>
      <c r="K65" s="50">
        <f>SUM(F65:J65)</f>
        <v>7.8</v>
      </c>
    </row>
    <row r="66" spans="2:11" x14ac:dyDescent="0.25">
      <c r="B66" s="25" t="s">
        <v>39</v>
      </c>
      <c r="C66" s="25" t="s">
        <v>40</v>
      </c>
      <c r="D66" s="25">
        <v>2012</v>
      </c>
      <c r="E66" s="25" t="s">
        <v>41</v>
      </c>
      <c r="F66" s="118"/>
      <c r="G66" s="120"/>
      <c r="H66" s="120"/>
      <c r="I66" s="120">
        <v>7.5</v>
      </c>
      <c r="J66" s="120"/>
      <c r="K66" s="50">
        <f>SUM(F66:J66)</f>
        <v>7.5</v>
      </c>
    </row>
    <row r="67" spans="2:11" x14ac:dyDescent="0.25">
      <c r="B67" s="25" t="s">
        <v>301</v>
      </c>
      <c r="C67" s="25" t="s">
        <v>302</v>
      </c>
      <c r="D67" s="25">
        <v>2013</v>
      </c>
      <c r="E67" s="25" t="s">
        <v>126</v>
      </c>
      <c r="F67" s="118"/>
      <c r="G67" s="120"/>
      <c r="H67" s="120">
        <v>7.3</v>
      </c>
      <c r="I67" s="120"/>
      <c r="J67" s="120"/>
      <c r="K67" s="50">
        <f>SUM(F67:J67)</f>
        <v>7.3</v>
      </c>
    </row>
    <row r="68" spans="2:11" x14ac:dyDescent="0.25">
      <c r="B68" s="35"/>
      <c r="C68" s="35"/>
    </row>
    <row r="71" spans="2:11" x14ac:dyDescent="0.25">
      <c r="B71" s="83" t="s">
        <v>17</v>
      </c>
    </row>
    <row r="72" spans="2:11" x14ac:dyDescent="0.25">
      <c r="B72" s="85" t="s">
        <v>22</v>
      </c>
    </row>
    <row r="73" spans="2:11" x14ac:dyDescent="0.25">
      <c r="B73" s="85" t="s">
        <v>18</v>
      </c>
    </row>
    <row r="74" spans="2:11" x14ac:dyDescent="0.25">
      <c r="B74" s="85" t="s">
        <v>23</v>
      </c>
    </row>
    <row r="75" spans="2:11" x14ac:dyDescent="0.25">
      <c r="B75" s="85" t="s">
        <v>19</v>
      </c>
    </row>
  </sheetData>
  <sortState xmlns:xlrd2="http://schemas.microsoft.com/office/spreadsheetml/2017/richdata2" ref="B51:K67">
    <sortCondition descending="1" ref="K51:K67"/>
  </sortState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9CB64C-6FEA-41B5-86BC-8B0629EEC434}">
  <dimension ref="A1:I27"/>
  <sheetViews>
    <sheetView workbookViewId="0">
      <selection activeCell="A2" sqref="A2"/>
    </sheetView>
  </sheetViews>
  <sheetFormatPr defaultRowHeight="15" x14ac:dyDescent="0.25"/>
  <cols>
    <col min="1" max="1" width="5.42578125" customWidth="1"/>
    <col min="2" max="2" width="18.42578125" customWidth="1"/>
    <col min="3" max="3" width="23.140625" customWidth="1"/>
    <col min="6" max="6" width="8.42578125" bestFit="1" customWidth="1"/>
    <col min="8" max="8" width="11.42578125" bestFit="1" customWidth="1"/>
  </cols>
  <sheetData>
    <row r="1" spans="1:9" ht="18.75" x14ac:dyDescent="0.3">
      <c r="B1" s="82" t="s">
        <v>16</v>
      </c>
    </row>
    <row r="2" spans="1:9" x14ac:dyDescent="0.25">
      <c r="B2" t="s">
        <v>0</v>
      </c>
      <c r="E2" s="31"/>
      <c r="F2" s="32"/>
      <c r="G2" s="32"/>
      <c r="I2" s="32"/>
    </row>
    <row r="3" spans="1:9" x14ac:dyDescent="0.25">
      <c r="E3" s="31" t="s">
        <v>291</v>
      </c>
      <c r="F3" s="32"/>
      <c r="G3" s="32"/>
      <c r="H3" s="123" t="s">
        <v>290</v>
      </c>
      <c r="I3" s="32"/>
    </row>
    <row r="4" spans="1:9" x14ac:dyDescent="0.25">
      <c r="E4" s="36" t="s">
        <v>276</v>
      </c>
      <c r="F4" s="56" t="s">
        <v>277</v>
      </c>
      <c r="G4" s="56" t="s">
        <v>278</v>
      </c>
      <c r="H4" s="56" t="s">
        <v>280</v>
      </c>
      <c r="I4" s="32"/>
    </row>
    <row r="5" spans="1:9" x14ac:dyDescent="0.25">
      <c r="B5" s="20" t="s">
        <v>1</v>
      </c>
      <c r="C5" s="20" t="s">
        <v>2</v>
      </c>
      <c r="D5" s="65" t="s">
        <v>7</v>
      </c>
      <c r="E5" s="115" t="s">
        <v>21</v>
      </c>
      <c r="F5" s="116" t="s">
        <v>10</v>
      </c>
      <c r="G5" s="117" t="s">
        <v>279</v>
      </c>
      <c r="H5" s="117" t="s">
        <v>281</v>
      </c>
      <c r="I5" s="117" t="s">
        <v>4</v>
      </c>
    </row>
    <row r="6" spans="1:9" x14ac:dyDescent="0.25">
      <c r="A6">
        <v>1</v>
      </c>
      <c r="B6" s="14" t="s">
        <v>115</v>
      </c>
      <c r="C6" s="14" t="s">
        <v>116</v>
      </c>
      <c r="D6" s="87" t="s">
        <v>86</v>
      </c>
      <c r="E6" s="58"/>
      <c r="F6" s="25" t="s">
        <v>293</v>
      </c>
      <c r="G6" s="25">
        <v>9.3000000000000007</v>
      </c>
      <c r="H6" s="25">
        <v>13.65</v>
      </c>
      <c r="I6" s="25">
        <f t="shared" ref="I6:I20" si="0">SUM(E6:H6)</f>
        <v>22.950000000000003</v>
      </c>
    </row>
    <row r="7" spans="1:9" x14ac:dyDescent="0.25">
      <c r="A7">
        <v>2</v>
      </c>
      <c r="B7" s="25" t="s">
        <v>244</v>
      </c>
      <c r="C7" s="25" t="s">
        <v>303</v>
      </c>
      <c r="D7" s="50" t="s">
        <v>249</v>
      </c>
      <c r="E7" s="58"/>
      <c r="F7" s="25"/>
      <c r="G7" s="25">
        <v>8.9</v>
      </c>
      <c r="H7" s="25">
        <v>12.45</v>
      </c>
      <c r="I7" s="25">
        <f t="shared" si="0"/>
        <v>21.35</v>
      </c>
    </row>
    <row r="8" spans="1:9" x14ac:dyDescent="0.25">
      <c r="A8">
        <v>3</v>
      </c>
      <c r="B8" s="25" t="s">
        <v>143</v>
      </c>
      <c r="C8" s="25" t="s">
        <v>144</v>
      </c>
      <c r="D8" s="50" t="s">
        <v>145</v>
      </c>
      <c r="E8" s="58"/>
      <c r="F8" s="25"/>
      <c r="G8" s="25">
        <v>9</v>
      </c>
      <c r="H8" s="25">
        <v>12.15</v>
      </c>
      <c r="I8" s="25">
        <f t="shared" si="0"/>
        <v>21.15</v>
      </c>
    </row>
    <row r="9" spans="1:9" x14ac:dyDescent="0.25">
      <c r="B9" s="14" t="s">
        <v>155</v>
      </c>
      <c r="C9" s="14" t="s">
        <v>156</v>
      </c>
      <c r="D9" s="14" t="s">
        <v>145</v>
      </c>
      <c r="E9" s="58"/>
      <c r="F9" s="25"/>
      <c r="G9" s="25">
        <v>8.9</v>
      </c>
      <c r="H9" s="25">
        <v>10.5</v>
      </c>
      <c r="I9" s="25">
        <f t="shared" si="0"/>
        <v>19.399999999999999</v>
      </c>
    </row>
    <row r="10" spans="1:9" x14ac:dyDescent="0.25">
      <c r="B10" s="25" t="s">
        <v>253</v>
      </c>
      <c r="C10" s="25" t="s">
        <v>254</v>
      </c>
      <c r="D10" s="58" t="s">
        <v>266</v>
      </c>
      <c r="E10" s="58"/>
      <c r="F10" s="25"/>
      <c r="G10" s="25">
        <v>8.5</v>
      </c>
      <c r="H10" s="25">
        <v>10.35</v>
      </c>
      <c r="I10" s="25">
        <f t="shared" si="0"/>
        <v>18.850000000000001</v>
      </c>
    </row>
    <row r="11" spans="1:9" x14ac:dyDescent="0.25">
      <c r="B11" s="14" t="s">
        <v>211</v>
      </c>
      <c r="C11" s="14" t="s">
        <v>212</v>
      </c>
      <c r="D11" s="87" t="s">
        <v>213</v>
      </c>
      <c r="E11" s="58"/>
      <c r="F11" s="25" t="s">
        <v>289</v>
      </c>
      <c r="G11" s="25">
        <v>8.6999999999999993</v>
      </c>
      <c r="H11" s="25">
        <v>9.4499999999999993</v>
      </c>
      <c r="I11" s="25">
        <f t="shared" si="0"/>
        <v>18.149999999999999</v>
      </c>
    </row>
    <row r="12" spans="1:9" x14ac:dyDescent="0.25">
      <c r="B12" s="25" t="s">
        <v>84</v>
      </c>
      <c r="C12" s="25" t="s">
        <v>257</v>
      </c>
      <c r="D12" s="49" t="s">
        <v>86</v>
      </c>
      <c r="E12" s="58"/>
      <c r="F12" s="25"/>
      <c r="G12" s="25">
        <v>8</v>
      </c>
      <c r="H12" s="25">
        <v>9.6</v>
      </c>
      <c r="I12" s="25">
        <f t="shared" si="0"/>
        <v>17.600000000000001</v>
      </c>
    </row>
    <row r="13" spans="1:9" x14ac:dyDescent="0.25">
      <c r="B13" s="14" t="s">
        <v>214</v>
      </c>
      <c r="C13" s="14" t="s">
        <v>215</v>
      </c>
      <c r="D13" s="87" t="s">
        <v>216</v>
      </c>
      <c r="E13" s="58"/>
      <c r="F13" s="25">
        <v>7</v>
      </c>
      <c r="G13" s="25"/>
      <c r="H13" s="25">
        <v>9</v>
      </c>
      <c r="I13" s="25">
        <f t="shared" si="0"/>
        <v>16</v>
      </c>
    </row>
    <row r="14" spans="1:9" x14ac:dyDescent="0.25">
      <c r="B14" s="25" t="s">
        <v>251</v>
      </c>
      <c r="C14" s="25" t="s">
        <v>252</v>
      </c>
      <c r="D14" s="49" t="s">
        <v>265</v>
      </c>
      <c r="E14" s="58"/>
      <c r="F14" s="25"/>
      <c r="G14" s="25">
        <v>8.6</v>
      </c>
      <c r="H14" s="25"/>
      <c r="I14" s="25">
        <f t="shared" si="0"/>
        <v>8.6</v>
      </c>
    </row>
    <row r="15" spans="1:9" x14ac:dyDescent="0.25">
      <c r="B15" s="25" t="s">
        <v>255</v>
      </c>
      <c r="C15" s="25" t="s">
        <v>256</v>
      </c>
      <c r="D15" s="66" t="s">
        <v>57</v>
      </c>
      <c r="E15" s="58"/>
      <c r="F15" s="25"/>
      <c r="G15" s="25">
        <v>8.4</v>
      </c>
      <c r="H15" s="25"/>
      <c r="I15" s="25">
        <f t="shared" si="0"/>
        <v>8.4</v>
      </c>
    </row>
    <row r="16" spans="1:9" x14ac:dyDescent="0.25">
      <c r="B16" s="25" t="s">
        <v>262</v>
      </c>
      <c r="C16" s="25" t="s">
        <v>292</v>
      </c>
      <c r="D16" s="50" t="s">
        <v>268</v>
      </c>
      <c r="E16" s="58"/>
      <c r="F16" s="25"/>
      <c r="G16" s="25">
        <v>8</v>
      </c>
      <c r="H16" s="25"/>
      <c r="I16" s="25">
        <f t="shared" si="0"/>
        <v>8</v>
      </c>
    </row>
    <row r="17" spans="2:9" x14ac:dyDescent="0.25">
      <c r="B17" s="25" t="s">
        <v>263</v>
      </c>
      <c r="C17" s="25" t="s">
        <v>264</v>
      </c>
      <c r="D17" s="58" t="s">
        <v>269</v>
      </c>
      <c r="E17" s="58"/>
      <c r="F17" s="25"/>
      <c r="G17" s="25">
        <v>7.8</v>
      </c>
      <c r="H17" s="25"/>
      <c r="I17" s="25">
        <f t="shared" si="0"/>
        <v>7.8</v>
      </c>
    </row>
    <row r="18" spans="2:9" x14ac:dyDescent="0.25">
      <c r="B18" s="25" t="s">
        <v>137</v>
      </c>
      <c r="C18" s="25" t="s">
        <v>138</v>
      </c>
      <c r="D18" s="49" t="s">
        <v>139</v>
      </c>
      <c r="E18" s="58"/>
      <c r="F18" s="25"/>
      <c r="G18" s="25">
        <v>7.1</v>
      </c>
      <c r="H18" s="25"/>
      <c r="I18" s="25">
        <f t="shared" si="0"/>
        <v>7.1</v>
      </c>
    </row>
    <row r="19" spans="2:9" x14ac:dyDescent="0.25">
      <c r="B19" s="25" t="s">
        <v>260</v>
      </c>
      <c r="C19" s="25" t="s">
        <v>261</v>
      </c>
      <c r="D19" s="58" t="s">
        <v>35</v>
      </c>
      <c r="E19" s="58"/>
      <c r="F19" s="25"/>
      <c r="G19" s="25">
        <v>7</v>
      </c>
      <c r="H19" s="25"/>
      <c r="I19" s="25">
        <f t="shared" si="0"/>
        <v>7</v>
      </c>
    </row>
    <row r="20" spans="2:9" x14ac:dyDescent="0.25">
      <c r="B20" s="25" t="s">
        <v>258</v>
      </c>
      <c r="C20" s="25" t="s">
        <v>259</v>
      </c>
      <c r="D20" s="50" t="s">
        <v>267</v>
      </c>
      <c r="E20" s="58"/>
      <c r="F20" s="25"/>
      <c r="G20" s="25">
        <v>7</v>
      </c>
      <c r="H20" s="25"/>
      <c r="I20" s="25">
        <f t="shared" si="0"/>
        <v>7</v>
      </c>
    </row>
    <row r="23" spans="2:9" x14ac:dyDescent="0.25">
      <c r="B23" s="83" t="s">
        <v>17</v>
      </c>
    </row>
    <row r="24" spans="2:9" x14ac:dyDescent="0.25">
      <c r="B24" s="85" t="s">
        <v>22</v>
      </c>
      <c r="D24" s="89" t="s">
        <v>80</v>
      </c>
    </row>
    <row r="25" spans="2:9" x14ac:dyDescent="0.25">
      <c r="B25" s="85" t="s">
        <v>18</v>
      </c>
    </row>
    <row r="26" spans="2:9" x14ac:dyDescent="0.25">
      <c r="B26" s="85" t="s">
        <v>23</v>
      </c>
    </row>
    <row r="27" spans="2:9" x14ac:dyDescent="0.25">
      <c r="B27" s="85" t="s">
        <v>19</v>
      </c>
    </row>
  </sheetData>
  <sortState xmlns:xlrd2="http://schemas.microsoft.com/office/spreadsheetml/2017/richdata2" ref="B6:I20">
    <sortCondition descending="1" ref="I6:I20"/>
  </sortState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67"/>
  <sheetViews>
    <sheetView workbookViewId="0">
      <selection activeCell="A6" sqref="A6"/>
    </sheetView>
  </sheetViews>
  <sheetFormatPr defaultRowHeight="15" x14ac:dyDescent="0.25"/>
  <cols>
    <col min="1" max="1" width="26.140625" customWidth="1"/>
    <col min="2" max="2" width="29.42578125" customWidth="1"/>
    <col min="3" max="3" width="10.5703125" customWidth="1"/>
    <col min="4" max="4" width="12" style="15" bestFit="1" customWidth="1"/>
    <col min="5" max="5" width="12" style="15" customWidth="1"/>
    <col min="6" max="6" width="11.5703125" style="16" bestFit="1" customWidth="1"/>
    <col min="7" max="7" width="10" style="16" customWidth="1"/>
    <col min="8" max="8" width="10.140625" style="27" bestFit="1" customWidth="1"/>
    <col min="257" max="257" width="20.85546875" bestFit="1" customWidth="1"/>
    <col min="258" max="258" width="18.7109375" bestFit="1" customWidth="1"/>
    <col min="259" max="259" width="10.5703125" customWidth="1"/>
    <col min="260" max="260" width="13.28515625" bestFit="1" customWidth="1"/>
    <col min="261" max="261" width="9.42578125" customWidth="1"/>
    <col min="262" max="262" width="9.7109375" bestFit="1" customWidth="1"/>
    <col min="263" max="263" width="10.140625" bestFit="1" customWidth="1"/>
    <col min="513" max="513" width="20.85546875" bestFit="1" customWidth="1"/>
    <col min="514" max="514" width="18.7109375" bestFit="1" customWidth="1"/>
    <col min="515" max="515" width="10.5703125" customWidth="1"/>
    <col min="516" max="516" width="13.28515625" bestFit="1" customWidth="1"/>
    <col min="517" max="517" width="9.42578125" customWidth="1"/>
    <col min="518" max="518" width="9.7109375" bestFit="1" customWidth="1"/>
    <col min="519" max="519" width="10.140625" bestFit="1" customWidth="1"/>
    <col min="769" max="769" width="20.85546875" bestFit="1" customWidth="1"/>
    <col min="770" max="770" width="18.7109375" bestFit="1" customWidth="1"/>
    <col min="771" max="771" width="10.5703125" customWidth="1"/>
    <col min="772" max="772" width="13.28515625" bestFit="1" customWidth="1"/>
    <col min="773" max="773" width="9.42578125" customWidth="1"/>
    <col min="774" max="774" width="9.7109375" bestFit="1" customWidth="1"/>
    <col min="775" max="775" width="10.140625" bestFit="1" customWidth="1"/>
    <col min="1025" max="1025" width="20.85546875" bestFit="1" customWidth="1"/>
    <col min="1026" max="1026" width="18.7109375" bestFit="1" customWidth="1"/>
    <col min="1027" max="1027" width="10.5703125" customWidth="1"/>
    <col min="1028" max="1028" width="13.28515625" bestFit="1" customWidth="1"/>
    <col min="1029" max="1029" width="9.42578125" customWidth="1"/>
    <col min="1030" max="1030" width="9.7109375" bestFit="1" customWidth="1"/>
    <col min="1031" max="1031" width="10.140625" bestFit="1" customWidth="1"/>
    <col min="1281" max="1281" width="20.85546875" bestFit="1" customWidth="1"/>
    <col min="1282" max="1282" width="18.7109375" bestFit="1" customWidth="1"/>
    <col min="1283" max="1283" width="10.5703125" customWidth="1"/>
    <col min="1284" max="1284" width="13.28515625" bestFit="1" customWidth="1"/>
    <col min="1285" max="1285" width="9.42578125" customWidth="1"/>
    <col min="1286" max="1286" width="9.7109375" bestFit="1" customWidth="1"/>
    <col min="1287" max="1287" width="10.140625" bestFit="1" customWidth="1"/>
    <col min="1537" max="1537" width="20.85546875" bestFit="1" customWidth="1"/>
    <col min="1538" max="1538" width="18.7109375" bestFit="1" customWidth="1"/>
    <col min="1539" max="1539" width="10.5703125" customWidth="1"/>
    <col min="1540" max="1540" width="13.28515625" bestFit="1" customWidth="1"/>
    <col min="1541" max="1541" width="9.42578125" customWidth="1"/>
    <col min="1542" max="1542" width="9.7109375" bestFit="1" customWidth="1"/>
    <col min="1543" max="1543" width="10.140625" bestFit="1" customWidth="1"/>
    <col min="1793" max="1793" width="20.85546875" bestFit="1" customWidth="1"/>
    <col min="1794" max="1794" width="18.7109375" bestFit="1" customWidth="1"/>
    <col min="1795" max="1795" width="10.5703125" customWidth="1"/>
    <col min="1796" max="1796" width="13.28515625" bestFit="1" customWidth="1"/>
    <col min="1797" max="1797" width="9.42578125" customWidth="1"/>
    <col min="1798" max="1798" width="9.7109375" bestFit="1" customWidth="1"/>
    <col min="1799" max="1799" width="10.140625" bestFit="1" customWidth="1"/>
    <col min="2049" max="2049" width="20.85546875" bestFit="1" customWidth="1"/>
    <col min="2050" max="2050" width="18.7109375" bestFit="1" customWidth="1"/>
    <col min="2051" max="2051" width="10.5703125" customWidth="1"/>
    <col min="2052" max="2052" width="13.28515625" bestFit="1" customWidth="1"/>
    <col min="2053" max="2053" width="9.42578125" customWidth="1"/>
    <col min="2054" max="2054" width="9.7109375" bestFit="1" customWidth="1"/>
    <col min="2055" max="2055" width="10.140625" bestFit="1" customWidth="1"/>
    <col min="2305" max="2305" width="20.85546875" bestFit="1" customWidth="1"/>
    <col min="2306" max="2306" width="18.7109375" bestFit="1" customWidth="1"/>
    <col min="2307" max="2307" width="10.5703125" customWidth="1"/>
    <col min="2308" max="2308" width="13.28515625" bestFit="1" customWidth="1"/>
    <col min="2309" max="2309" width="9.42578125" customWidth="1"/>
    <col min="2310" max="2310" width="9.7109375" bestFit="1" customWidth="1"/>
    <col min="2311" max="2311" width="10.140625" bestFit="1" customWidth="1"/>
    <col min="2561" max="2561" width="20.85546875" bestFit="1" customWidth="1"/>
    <col min="2562" max="2562" width="18.7109375" bestFit="1" customWidth="1"/>
    <col min="2563" max="2563" width="10.5703125" customWidth="1"/>
    <col min="2564" max="2564" width="13.28515625" bestFit="1" customWidth="1"/>
    <col min="2565" max="2565" width="9.42578125" customWidth="1"/>
    <col min="2566" max="2566" width="9.7109375" bestFit="1" customWidth="1"/>
    <col min="2567" max="2567" width="10.140625" bestFit="1" customWidth="1"/>
    <col min="2817" max="2817" width="20.85546875" bestFit="1" customWidth="1"/>
    <col min="2818" max="2818" width="18.7109375" bestFit="1" customWidth="1"/>
    <col min="2819" max="2819" width="10.5703125" customWidth="1"/>
    <col min="2820" max="2820" width="13.28515625" bestFit="1" customWidth="1"/>
    <col min="2821" max="2821" width="9.42578125" customWidth="1"/>
    <col min="2822" max="2822" width="9.7109375" bestFit="1" customWidth="1"/>
    <col min="2823" max="2823" width="10.140625" bestFit="1" customWidth="1"/>
    <col min="3073" max="3073" width="20.85546875" bestFit="1" customWidth="1"/>
    <col min="3074" max="3074" width="18.7109375" bestFit="1" customWidth="1"/>
    <col min="3075" max="3075" width="10.5703125" customWidth="1"/>
    <col min="3076" max="3076" width="13.28515625" bestFit="1" customWidth="1"/>
    <col min="3077" max="3077" width="9.42578125" customWidth="1"/>
    <col min="3078" max="3078" width="9.7109375" bestFit="1" customWidth="1"/>
    <col min="3079" max="3079" width="10.140625" bestFit="1" customWidth="1"/>
    <col min="3329" max="3329" width="20.85546875" bestFit="1" customWidth="1"/>
    <col min="3330" max="3330" width="18.7109375" bestFit="1" customWidth="1"/>
    <col min="3331" max="3331" width="10.5703125" customWidth="1"/>
    <col min="3332" max="3332" width="13.28515625" bestFit="1" customWidth="1"/>
    <col min="3333" max="3333" width="9.42578125" customWidth="1"/>
    <col min="3334" max="3334" width="9.7109375" bestFit="1" customWidth="1"/>
    <col min="3335" max="3335" width="10.140625" bestFit="1" customWidth="1"/>
    <col min="3585" max="3585" width="20.85546875" bestFit="1" customWidth="1"/>
    <col min="3586" max="3586" width="18.7109375" bestFit="1" customWidth="1"/>
    <col min="3587" max="3587" width="10.5703125" customWidth="1"/>
    <col min="3588" max="3588" width="13.28515625" bestFit="1" customWidth="1"/>
    <col min="3589" max="3589" width="9.42578125" customWidth="1"/>
    <col min="3590" max="3590" width="9.7109375" bestFit="1" customWidth="1"/>
    <col min="3591" max="3591" width="10.140625" bestFit="1" customWidth="1"/>
    <col min="3841" max="3841" width="20.85546875" bestFit="1" customWidth="1"/>
    <col min="3842" max="3842" width="18.7109375" bestFit="1" customWidth="1"/>
    <col min="3843" max="3843" width="10.5703125" customWidth="1"/>
    <col min="3844" max="3844" width="13.28515625" bestFit="1" customWidth="1"/>
    <col min="3845" max="3845" width="9.42578125" customWidth="1"/>
    <col min="3846" max="3846" width="9.7109375" bestFit="1" customWidth="1"/>
    <col min="3847" max="3847" width="10.140625" bestFit="1" customWidth="1"/>
    <col min="4097" max="4097" width="20.85546875" bestFit="1" customWidth="1"/>
    <col min="4098" max="4098" width="18.7109375" bestFit="1" customWidth="1"/>
    <col min="4099" max="4099" width="10.5703125" customWidth="1"/>
    <col min="4100" max="4100" width="13.28515625" bestFit="1" customWidth="1"/>
    <col min="4101" max="4101" width="9.42578125" customWidth="1"/>
    <col min="4102" max="4102" width="9.7109375" bestFit="1" customWidth="1"/>
    <col min="4103" max="4103" width="10.140625" bestFit="1" customWidth="1"/>
    <col min="4353" max="4353" width="20.85546875" bestFit="1" customWidth="1"/>
    <col min="4354" max="4354" width="18.7109375" bestFit="1" customWidth="1"/>
    <col min="4355" max="4355" width="10.5703125" customWidth="1"/>
    <col min="4356" max="4356" width="13.28515625" bestFit="1" customWidth="1"/>
    <col min="4357" max="4357" width="9.42578125" customWidth="1"/>
    <col min="4358" max="4358" width="9.7109375" bestFit="1" customWidth="1"/>
    <col min="4359" max="4359" width="10.140625" bestFit="1" customWidth="1"/>
    <col min="4609" max="4609" width="20.85546875" bestFit="1" customWidth="1"/>
    <col min="4610" max="4610" width="18.7109375" bestFit="1" customWidth="1"/>
    <col min="4611" max="4611" width="10.5703125" customWidth="1"/>
    <col min="4612" max="4612" width="13.28515625" bestFit="1" customWidth="1"/>
    <col min="4613" max="4613" width="9.42578125" customWidth="1"/>
    <col min="4614" max="4614" width="9.7109375" bestFit="1" customWidth="1"/>
    <col min="4615" max="4615" width="10.140625" bestFit="1" customWidth="1"/>
    <col min="4865" max="4865" width="20.85546875" bestFit="1" customWidth="1"/>
    <col min="4866" max="4866" width="18.7109375" bestFit="1" customWidth="1"/>
    <col min="4867" max="4867" width="10.5703125" customWidth="1"/>
    <col min="4868" max="4868" width="13.28515625" bestFit="1" customWidth="1"/>
    <col min="4869" max="4869" width="9.42578125" customWidth="1"/>
    <col min="4870" max="4870" width="9.7109375" bestFit="1" customWidth="1"/>
    <col min="4871" max="4871" width="10.140625" bestFit="1" customWidth="1"/>
    <col min="5121" max="5121" width="20.85546875" bestFit="1" customWidth="1"/>
    <col min="5122" max="5122" width="18.7109375" bestFit="1" customWidth="1"/>
    <col min="5123" max="5123" width="10.5703125" customWidth="1"/>
    <col min="5124" max="5124" width="13.28515625" bestFit="1" customWidth="1"/>
    <col min="5125" max="5125" width="9.42578125" customWidth="1"/>
    <col min="5126" max="5126" width="9.7109375" bestFit="1" customWidth="1"/>
    <col min="5127" max="5127" width="10.140625" bestFit="1" customWidth="1"/>
    <col min="5377" max="5377" width="20.85546875" bestFit="1" customWidth="1"/>
    <col min="5378" max="5378" width="18.7109375" bestFit="1" customWidth="1"/>
    <col min="5379" max="5379" width="10.5703125" customWidth="1"/>
    <col min="5380" max="5380" width="13.28515625" bestFit="1" customWidth="1"/>
    <col min="5381" max="5381" width="9.42578125" customWidth="1"/>
    <col min="5382" max="5382" width="9.7109375" bestFit="1" customWidth="1"/>
    <col min="5383" max="5383" width="10.140625" bestFit="1" customWidth="1"/>
    <col min="5633" max="5633" width="20.85546875" bestFit="1" customWidth="1"/>
    <col min="5634" max="5634" width="18.7109375" bestFit="1" customWidth="1"/>
    <col min="5635" max="5635" width="10.5703125" customWidth="1"/>
    <col min="5636" max="5636" width="13.28515625" bestFit="1" customWidth="1"/>
    <col min="5637" max="5637" width="9.42578125" customWidth="1"/>
    <col min="5638" max="5638" width="9.7109375" bestFit="1" customWidth="1"/>
    <col min="5639" max="5639" width="10.140625" bestFit="1" customWidth="1"/>
    <col min="5889" max="5889" width="20.85546875" bestFit="1" customWidth="1"/>
    <col min="5890" max="5890" width="18.7109375" bestFit="1" customWidth="1"/>
    <col min="5891" max="5891" width="10.5703125" customWidth="1"/>
    <col min="5892" max="5892" width="13.28515625" bestFit="1" customWidth="1"/>
    <col min="5893" max="5893" width="9.42578125" customWidth="1"/>
    <col min="5894" max="5894" width="9.7109375" bestFit="1" customWidth="1"/>
    <col min="5895" max="5895" width="10.140625" bestFit="1" customWidth="1"/>
    <col min="6145" max="6145" width="20.85546875" bestFit="1" customWidth="1"/>
    <col min="6146" max="6146" width="18.7109375" bestFit="1" customWidth="1"/>
    <col min="6147" max="6147" width="10.5703125" customWidth="1"/>
    <col min="6148" max="6148" width="13.28515625" bestFit="1" customWidth="1"/>
    <col min="6149" max="6149" width="9.42578125" customWidth="1"/>
    <col min="6150" max="6150" width="9.7109375" bestFit="1" customWidth="1"/>
    <col min="6151" max="6151" width="10.140625" bestFit="1" customWidth="1"/>
    <col min="6401" max="6401" width="20.85546875" bestFit="1" customWidth="1"/>
    <col min="6402" max="6402" width="18.7109375" bestFit="1" customWidth="1"/>
    <col min="6403" max="6403" width="10.5703125" customWidth="1"/>
    <col min="6404" max="6404" width="13.28515625" bestFit="1" customWidth="1"/>
    <col min="6405" max="6405" width="9.42578125" customWidth="1"/>
    <col min="6406" max="6406" width="9.7109375" bestFit="1" customWidth="1"/>
    <col min="6407" max="6407" width="10.140625" bestFit="1" customWidth="1"/>
    <col min="6657" max="6657" width="20.85546875" bestFit="1" customWidth="1"/>
    <col min="6658" max="6658" width="18.7109375" bestFit="1" customWidth="1"/>
    <col min="6659" max="6659" width="10.5703125" customWidth="1"/>
    <col min="6660" max="6660" width="13.28515625" bestFit="1" customWidth="1"/>
    <col min="6661" max="6661" width="9.42578125" customWidth="1"/>
    <col min="6662" max="6662" width="9.7109375" bestFit="1" customWidth="1"/>
    <col min="6663" max="6663" width="10.140625" bestFit="1" customWidth="1"/>
    <col min="6913" max="6913" width="20.85546875" bestFit="1" customWidth="1"/>
    <col min="6914" max="6914" width="18.7109375" bestFit="1" customWidth="1"/>
    <col min="6915" max="6915" width="10.5703125" customWidth="1"/>
    <col min="6916" max="6916" width="13.28515625" bestFit="1" customWidth="1"/>
    <col min="6917" max="6917" width="9.42578125" customWidth="1"/>
    <col min="6918" max="6918" width="9.7109375" bestFit="1" customWidth="1"/>
    <col min="6919" max="6919" width="10.140625" bestFit="1" customWidth="1"/>
    <col min="7169" max="7169" width="20.85546875" bestFit="1" customWidth="1"/>
    <col min="7170" max="7170" width="18.7109375" bestFit="1" customWidth="1"/>
    <col min="7171" max="7171" width="10.5703125" customWidth="1"/>
    <col min="7172" max="7172" width="13.28515625" bestFit="1" customWidth="1"/>
    <col min="7173" max="7173" width="9.42578125" customWidth="1"/>
    <col min="7174" max="7174" width="9.7109375" bestFit="1" customWidth="1"/>
    <col min="7175" max="7175" width="10.140625" bestFit="1" customWidth="1"/>
    <col min="7425" max="7425" width="20.85546875" bestFit="1" customWidth="1"/>
    <col min="7426" max="7426" width="18.7109375" bestFit="1" customWidth="1"/>
    <col min="7427" max="7427" width="10.5703125" customWidth="1"/>
    <col min="7428" max="7428" width="13.28515625" bestFit="1" customWidth="1"/>
    <col min="7429" max="7429" width="9.42578125" customWidth="1"/>
    <col min="7430" max="7430" width="9.7109375" bestFit="1" customWidth="1"/>
    <col min="7431" max="7431" width="10.140625" bestFit="1" customWidth="1"/>
    <col min="7681" max="7681" width="20.85546875" bestFit="1" customWidth="1"/>
    <col min="7682" max="7682" width="18.7109375" bestFit="1" customWidth="1"/>
    <col min="7683" max="7683" width="10.5703125" customWidth="1"/>
    <col min="7684" max="7684" width="13.28515625" bestFit="1" customWidth="1"/>
    <col min="7685" max="7685" width="9.42578125" customWidth="1"/>
    <col min="7686" max="7686" width="9.7109375" bestFit="1" customWidth="1"/>
    <col min="7687" max="7687" width="10.140625" bestFit="1" customWidth="1"/>
    <col min="7937" max="7937" width="20.85546875" bestFit="1" customWidth="1"/>
    <col min="7938" max="7938" width="18.7109375" bestFit="1" customWidth="1"/>
    <col min="7939" max="7939" width="10.5703125" customWidth="1"/>
    <col min="7940" max="7940" width="13.28515625" bestFit="1" customWidth="1"/>
    <col min="7941" max="7941" width="9.42578125" customWidth="1"/>
    <col min="7942" max="7942" width="9.7109375" bestFit="1" customWidth="1"/>
    <col min="7943" max="7943" width="10.140625" bestFit="1" customWidth="1"/>
    <col min="8193" max="8193" width="20.85546875" bestFit="1" customWidth="1"/>
    <col min="8194" max="8194" width="18.7109375" bestFit="1" customWidth="1"/>
    <col min="8195" max="8195" width="10.5703125" customWidth="1"/>
    <col min="8196" max="8196" width="13.28515625" bestFit="1" customWidth="1"/>
    <col min="8197" max="8197" width="9.42578125" customWidth="1"/>
    <col min="8198" max="8198" width="9.7109375" bestFit="1" customWidth="1"/>
    <col min="8199" max="8199" width="10.140625" bestFit="1" customWidth="1"/>
    <col min="8449" max="8449" width="20.85546875" bestFit="1" customWidth="1"/>
    <col min="8450" max="8450" width="18.7109375" bestFit="1" customWidth="1"/>
    <col min="8451" max="8451" width="10.5703125" customWidth="1"/>
    <col min="8452" max="8452" width="13.28515625" bestFit="1" customWidth="1"/>
    <col min="8453" max="8453" width="9.42578125" customWidth="1"/>
    <col min="8454" max="8454" width="9.7109375" bestFit="1" customWidth="1"/>
    <col min="8455" max="8455" width="10.140625" bestFit="1" customWidth="1"/>
    <col min="8705" max="8705" width="20.85546875" bestFit="1" customWidth="1"/>
    <col min="8706" max="8706" width="18.7109375" bestFit="1" customWidth="1"/>
    <col min="8707" max="8707" width="10.5703125" customWidth="1"/>
    <col min="8708" max="8708" width="13.28515625" bestFit="1" customWidth="1"/>
    <col min="8709" max="8709" width="9.42578125" customWidth="1"/>
    <col min="8710" max="8710" width="9.7109375" bestFit="1" customWidth="1"/>
    <col min="8711" max="8711" width="10.140625" bestFit="1" customWidth="1"/>
    <col min="8961" max="8961" width="20.85546875" bestFit="1" customWidth="1"/>
    <col min="8962" max="8962" width="18.7109375" bestFit="1" customWidth="1"/>
    <col min="8963" max="8963" width="10.5703125" customWidth="1"/>
    <col min="8964" max="8964" width="13.28515625" bestFit="1" customWidth="1"/>
    <col min="8965" max="8965" width="9.42578125" customWidth="1"/>
    <col min="8966" max="8966" width="9.7109375" bestFit="1" customWidth="1"/>
    <col min="8967" max="8967" width="10.140625" bestFit="1" customWidth="1"/>
    <col min="9217" max="9217" width="20.85546875" bestFit="1" customWidth="1"/>
    <col min="9218" max="9218" width="18.7109375" bestFit="1" customWidth="1"/>
    <col min="9219" max="9219" width="10.5703125" customWidth="1"/>
    <col min="9220" max="9220" width="13.28515625" bestFit="1" customWidth="1"/>
    <col min="9221" max="9221" width="9.42578125" customWidth="1"/>
    <col min="9222" max="9222" width="9.7109375" bestFit="1" customWidth="1"/>
    <col min="9223" max="9223" width="10.140625" bestFit="1" customWidth="1"/>
    <col min="9473" max="9473" width="20.85546875" bestFit="1" customWidth="1"/>
    <col min="9474" max="9474" width="18.7109375" bestFit="1" customWidth="1"/>
    <col min="9475" max="9475" width="10.5703125" customWidth="1"/>
    <col min="9476" max="9476" width="13.28515625" bestFit="1" customWidth="1"/>
    <col min="9477" max="9477" width="9.42578125" customWidth="1"/>
    <col min="9478" max="9478" width="9.7109375" bestFit="1" customWidth="1"/>
    <col min="9479" max="9479" width="10.140625" bestFit="1" customWidth="1"/>
    <col min="9729" max="9729" width="20.85546875" bestFit="1" customWidth="1"/>
    <col min="9730" max="9730" width="18.7109375" bestFit="1" customWidth="1"/>
    <col min="9731" max="9731" width="10.5703125" customWidth="1"/>
    <col min="9732" max="9732" width="13.28515625" bestFit="1" customWidth="1"/>
    <col min="9733" max="9733" width="9.42578125" customWidth="1"/>
    <col min="9734" max="9734" width="9.7109375" bestFit="1" customWidth="1"/>
    <col min="9735" max="9735" width="10.140625" bestFit="1" customWidth="1"/>
    <col min="9985" max="9985" width="20.85546875" bestFit="1" customWidth="1"/>
    <col min="9986" max="9986" width="18.7109375" bestFit="1" customWidth="1"/>
    <col min="9987" max="9987" width="10.5703125" customWidth="1"/>
    <col min="9988" max="9988" width="13.28515625" bestFit="1" customWidth="1"/>
    <col min="9989" max="9989" width="9.42578125" customWidth="1"/>
    <col min="9990" max="9990" width="9.7109375" bestFit="1" customWidth="1"/>
    <col min="9991" max="9991" width="10.140625" bestFit="1" customWidth="1"/>
    <col min="10241" max="10241" width="20.85546875" bestFit="1" customWidth="1"/>
    <col min="10242" max="10242" width="18.7109375" bestFit="1" customWidth="1"/>
    <col min="10243" max="10243" width="10.5703125" customWidth="1"/>
    <col min="10244" max="10244" width="13.28515625" bestFit="1" customWidth="1"/>
    <col min="10245" max="10245" width="9.42578125" customWidth="1"/>
    <col min="10246" max="10246" width="9.7109375" bestFit="1" customWidth="1"/>
    <col min="10247" max="10247" width="10.140625" bestFit="1" customWidth="1"/>
    <col min="10497" max="10497" width="20.85546875" bestFit="1" customWidth="1"/>
    <col min="10498" max="10498" width="18.7109375" bestFit="1" customWidth="1"/>
    <col min="10499" max="10499" width="10.5703125" customWidth="1"/>
    <col min="10500" max="10500" width="13.28515625" bestFit="1" customWidth="1"/>
    <col min="10501" max="10501" width="9.42578125" customWidth="1"/>
    <col min="10502" max="10502" width="9.7109375" bestFit="1" customWidth="1"/>
    <col min="10503" max="10503" width="10.140625" bestFit="1" customWidth="1"/>
    <col min="10753" max="10753" width="20.85546875" bestFit="1" customWidth="1"/>
    <col min="10754" max="10754" width="18.7109375" bestFit="1" customWidth="1"/>
    <col min="10755" max="10755" width="10.5703125" customWidth="1"/>
    <col min="10756" max="10756" width="13.28515625" bestFit="1" customWidth="1"/>
    <col min="10757" max="10757" width="9.42578125" customWidth="1"/>
    <col min="10758" max="10758" width="9.7109375" bestFit="1" customWidth="1"/>
    <col min="10759" max="10759" width="10.140625" bestFit="1" customWidth="1"/>
    <col min="11009" max="11009" width="20.85546875" bestFit="1" customWidth="1"/>
    <col min="11010" max="11010" width="18.7109375" bestFit="1" customWidth="1"/>
    <col min="11011" max="11011" width="10.5703125" customWidth="1"/>
    <col min="11012" max="11012" width="13.28515625" bestFit="1" customWidth="1"/>
    <col min="11013" max="11013" width="9.42578125" customWidth="1"/>
    <col min="11014" max="11014" width="9.7109375" bestFit="1" customWidth="1"/>
    <col min="11015" max="11015" width="10.140625" bestFit="1" customWidth="1"/>
    <col min="11265" max="11265" width="20.85546875" bestFit="1" customWidth="1"/>
    <col min="11266" max="11266" width="18.7109375" bestFit="1" customWidth="1"/>
    <col min="11267" max="11267" width="10.5703125" customWidth="1"/>
    <col min="11268" max="11268" width="13.28515625" bestFit="1" customWidth="1"/>
    <col min="11269" max="11269" width="9.42578125" customWidth="1"/>
    <col min="11270" max="11270" width="9.7109375" bestFit="1" customWidth="1"/>
    <col min="11271" max="11271" width="10.140625" bestFit="1" customWidth="1"/>
    <col min="11521" max="11521" width="20.85546875" bestFit="1" customWidth="1"/>
    <col min="11522" max="11522" width="18.7109375" bestFit="1" customWidth="1"/>
    <col min="11523" max="11523" width="10.5703125" customWidth="1"/>
    <col min="11524" max="11524" width="13.28515625" bestFit="1" customWidth="1"/>
    <col min="11525" max="11525" width="9.42578125" customWidth="1"/>
    <col min="11526" max="11526" width="9.7109375" bestFit="1" customWidth="1"/>
    <col min="11527" max="11527" width="10.140625" bestFit="1" customWidth="1"/>
    <col min="11777" max="11777" width="20.85546875" bestFit="1" customWidth="1"/>
    <col min="11778" max="11778" width="18.7109375" bestFit="1" customWidth="1"/>
    <col min="11779" max="11779" width="10.5703125" customWidth="1"/>
    <col min="11780" max="11780" width="13.28515625" bestFit="1" customWidth="1"/>
    <col min="11781" max="11781" width="9.42578125" customWidth="1"/>
    <col min="11782" max="11782" width="9.7109375" bestFit="1" customWidth="1"/>
    <col min="11783" max="11783" width="10.140625" bestFit="1" customWidth="1"/>
    <col min="12033" max="12033" width="20.85546875" bestFit="1" customWidth="1"/>
    <col min="12034" max="12034" width="18.7109375" bestFit="1" customWidth="1"/>
    <col min="12035" max="12035" width="10.5703125" customWidth="1"/>
    <col min="12036" max="12036" width="13.28515625" bestFit="1" customWidth="1"/>
    <col min="12037" max="12037" width="9.42578125" customWidth="1"/>
    <col min="12038" max="12038" width="9.7109375" bestFit="1" customWidth="1"/>
    <col min="12039" max="12039" width="10.140625" bestFit="1" customWidth="1"/>
    <col min="12289" max="12289" width="20.85546875" bestFit="1" customWidth="1"/>
    <col min="12290" max="12290" width="18.7109375" bestFit="1" customWidth="1"/>
    <col min="12291" max="12291" width="10.5703125" customWidth="1"/>
    <col min="12292" max="12292" width="13.28515625" bestFit="1" customWidth="1"/>
    <col min="12293" max="12293" width="9.42578125" customWidth="1"/>
    <col min="12294" max="12294" width="9.7109375" bestFit="1" customWidth="1"/>
    <col min="12295" max="12295" width="10.140625" bestFit="1" customWidth="1"/>
    <col min="12545" max="12545" width="20.85546875" bestFit="1" customWidth="1"/>
    <col min="12546" max="12546" width="18.7109375" bestFit="1" customWidth="1"/>
    <col min="12547" max="12547" width="10.5703125" customWidth="1"/>
    <col min="12548" max="12548" width="13.28515625" bestFit="1" customWidth="1"/>
    <col min="12549" max="12549" width="9.42578125" customWidth="1"/>
    <col min="12550" max="12550" width="9.7109375" bestFit="1" customWidth="1"/>
    <col min="12551" max="12551" width="10.140625" bestFit="1" customWidth="1"/>
    <col min="12801" max="12801" width="20.85546875" bestFit="1" customWidth="1"/>
    <col min="12802" max="12802" width="18.7109375" bestFit="1" customWidth="1"/>
    <col min="12803" max="12803" width="10.5703125" customWidth="1"/>
    <col min="12804" max="12804" width="13.28515625" bestFit="1" customWidth="1"/>
    <col min="12805" max="12805" width="9.42578125" customWidth="1"/>
    <col min="12806" max="12806" width="9.7109375" bestFit="1" customWidth="1"/>
    <col min="12807" max="12807" width="10.140625" bestFit="1" customWidth="1"/>
    <col min="13057" max="13057" width="20.85546875" bestFit="1" customWidth="1"/>
    <col min="13058" max="13058" width="18.7109375" bestFit="1" customWidth="1"/>
    <col min="13059" max="13059" width="10.5703125" customWidth="1"/>
    <col min="13060" max="13060" width="13.28515625" bestFit="1" customWidth="1"/>
    <col min="13061" max="13061" width="9.42578125" customWidth="1"/>
    <col min="13062" max="13062" width="9.7109375" bestFit="1" customWidth="1"/>
    <col min="13063" max="13063" width="10.140625" bestFit="1" customWidth="1"/>
    <col min="13313" max="13313" width="20.85546875" bestFit="1" customWidth="1"/>
    <col min="13314" max="13314" width="18.7109375" bestFit="1" customWidth="1"/>
    <col min="13315" max="13315" width="10.5703125" customWidth="1"/>
    <col min="13316" max="13316" width="13.28515625" bestFit="1" customWidth="1"/>
    <col min="13317" max="13317" width="9.42578125" customWidth="1"/>
    <col min="13318" max="13318" width="9.7109375" bestFit="1" customWidth="1"/>
    <col min="13319" max="13319" width="10.140625" bestFit="1" customWidth="1"/>
    <col min="13569" max="13569" width="20.85546875" bestFit="1" customWidth="1"/>
    <col min="13570" max="13570" width="18.7109375" bestFit="1" customWidth="1"/>
    <col min="13571" max="13571" width="10.5703125" customWidth="1"/>
    <col min="13572" max="13572" width="13.28515625" bestFit="1" customWidth="1"/>
    <col min="13573" max="13573" width="9.42578125" customWidth="1"/>
    <col min="13574" max="13574" width="9.7109375" bestFit="1" customWidth="1"/>
    <col min="13575" max="13575" width="10.140625" bestFit="1" customWidth="1"/>
    <col min="13825" max="13825" width="20.85546875" bestFit="1" customWidth="1"/>
    <col min="13826" max="13826" width="18.7109375" bestFit="1" customWidth="1"/>
    <col min="13827" max="13827" width="10.5703125" customWidth="1"/>
    <col min="13828" max="13828" width="13.28515625" bestFit="1" customWidth="1"/>
    <col min="13829" max="13829" width="9.42578125" customWidth="1"/>
    <col min="13830" max="13830" width="9.7109375" bestFit="1" customWidth="1"/>
    <col min="13831" max="13831" width="10.140625" bestFit="1" customWidth="1"/>
    <col min="14081" max="14081" width="20.85546875" bestFit="1" customWidth="1"/>
    <col min="14082" max="14082" width="18.7109375" bestFit="1" customWidth="1"/>
    <col min="14083" max="14083" width="10.5703125" customWidth="1"/>
    <col min="14084" max="14084" width="13.28515625" bestFit="1" customWidth="1"/>
    <col min="14085" max="14085" width="9.42578125" customWidth="1"/>
    <col min="14086" max="14086" width="9.7109375" bestFit="1" customWidth="1"/>
    <col min="14087" max="14087" width="10.140625" bestFit="1" customWidth="1"/>
    <col min="14337" max="14337" width="20.85546875" bestFit="1" customWidth="1"/>
    <col min="14338" max="14338" width="18.7109375" bestFit="1" customWidth="1"/>
    <col min="14339" max="14339" width="10.5703125" customWidth="1"/>
    <col min="14340" max="14340" width="13.28515625" bestFit="1" customWidth="1"/>
    <col min="14341" max="14341" width="9.42578125" customWidth="1"/>
    <col min="14342" max="14342" width="9.7109375" bestFit="1" customWidth="1"/>
    <col min="14343" max="14343" width="10.140625" bestFit="1" customWidth="1"/>
    <col min="14593" max="14593" width="20.85546875" bestFit="1" customWidth="1"/>
    <col min="14594" max="14594" width="18.7109375" bestFit="1" customWidth="1"/>
    <col min="14595" max="14595" width="10.5703125" customWidth="1"/>
    <col min="14596" max="14596" width="13.28515625" bestFit="1" customWidth="1"/>
    <col min="14597" max="14597" width="9.42578125" customWidth="1"/>
    <col min="14598" max="14598" width="9.7109375" bestFit="1" customWidth="1"/>
    <col min="14599" max="14599" width="10.140625" bestFit="1" customWidth="1"/>
    <col min="14849" max="14849" width="20.85546875" bestFit="1" customWidth="1"/>
    <col min="14850" max="14850" width="18.7109375" bestFit="1" customWidth="1"/>
    <col min="14851" max="14851" width="10.5703125" customWidth="1"/>
    <col min="14852" max="14852" width="13.28515625" bestFit="1" customWidth="1"/>
    <col min="14853" max="14853" width="9.42578125" customWidth="1"/>
    <col min="14854" max="14854" width="9.7109375" bestFit="1" customWidth="1"/>
    <col min="14855" max="14855" width="10.140625" bestFit="1" customWidth="1"/>
    <col min="15105" max="15105" width="20.85546875" bestFit="1" customWidth="1"/>
    <col min="15106" max="15106" width="18.7109375" bestFit="1" customWidth="1"/>
    <col min="15107" max="15107" width="10.5703125" customWidth="1"/>
    <col min="15108" max="15108" width="13.28515625" bestFit="1" customWidth="1"/>
    <col min="15109" max="15109" width="9.42578125" customWidth="1"/>
    <col min="15110" max="15110" width="9.7109375" bestFit="1" customWidth="1"/>
    <col min="15111" max="15111" width="10.140625" bestFit="1" customWidth="1"/>
    <col min="15361" max="15361" width="20.85546875" bestFit="1" customWidth="1"/>
    <col min="15362" max="15362" width="18.7109375" bestFit="1" customWidth="1"/>
    <col min="15363" max="15363" width="10.5703125" customWidth="1"/>
    <col min="15364" max="15364" width="13.28515625" bestFit="1" customWidth="1"/>
    <col min="15365" max="15365" width="9.42578125" customWidth="1"/>
    <col min="15366" max="15366" width="9.7109375" bestFit="1" customWidth="1"/>
    <col min="15367" max="15367" width="10.140625" bestFit="1" customWidth="1"/>
    <col min="15617" max="15617" width="20.85546875" bestFit="1" customWidth="1"/>
    <col min="15618" max="15618" width="18.7109375" bestFit="1" customWidth="1"/>
    <col min="15619" max="15619" width="10.5703125" customWidth="1"/>
    <col min="15620" max="15620" width="13.28515625" bestFit="1" customWidth="1"/>
    <col min="15621" max="15621" width="9.42578125" customWidth="1"/>
    <col min="15622" max="15622" width="9.7109375" bestFit="1" customWidth="1"/>
    <col min="15623" max="15623" width="10.140625" bestFit="1" customWidth="1"/>
    <col min="15873" max="15873" width="20.85546875" bestFit="1" customWidth="1"/>
    <col min="15874" max="15874" width="18.7109375" bestFit="1" customWidth="1"/>
    <col min="15875" max="15875" width="10.5703125" customWidth="1"/>
    <col min="15876" max="15876" width="13.28515625" bestFit="1" customWidth="1"/>
    <col min="15877" max="15877" width="9.42578125" customWidth="1"/>
    <col min="15878" max="15878" width="9.7109375" bestFit="1" customWidth="1"/>
    <col min="15879" max="15879" width="10.140625" bestFit="1" customWidth="1"/>
    <col min="16129" max="16129" width="20.85546875" bestFit="1" customWidth="1"/>
    <col min="16130" max="16130" width="18.7109375" bestFit="1" customWidth="1"/>
    <col min="16131" max="16131" width="10.5703125" customWidth="1"/>
    <col min="16132" max="16132" width="13.28515625" bestFit="1" customWidth="1"/>
    <col min="16133" max="16133" width="9.42578125" customWidth="1"/>
    <col min="16134" max="16134" width="9.7109375" bestFit="1" customWidth="1"/>
    <col min="16135" max="16135" width="10.140625" bestFit="1" customWidth="1"/>
  </cols>
  <sheetData>
    <row r="1" spans="1:8" ht="18.75" x14ac:dyDescent="0.3">
      <c r="A1" s="17" t="s">
        <v>20</v>
      </c>
      <c r="B1" s="4"/>
      <c r="C1" s="4"/>
      <c r="D1" s="39"/>
      <c r="E1" s="39"/>
      <c r="F1" s="2"/>
      <c r="G1" s="3"/>
      <c r="H1" s="2"/>
    </row>
    <row r="2" spans="1:8" x14ac:dyDescent="0.25">
      <c r="A2" s="1"/>
      <c r="B2" s="4"/>
      <c r="C2" s="4"/>
      <c r="D2" s="26"/>
      <c r="E2" s="26"/>
      <c r="F2" s="2"/>
      <c r="G2" s="2"/>
      <c r="H2" s="2"/>
    </row>
    <row r="3" spans="1:8" x14ac:dyDescent="0.25">
      <c r="A3" s="1"/>
      <c r="B3" s="4"/>
      <c r="C3" s="4"/>
      <c r="D3" s="2"/>
      <c r="E3" s="2"/>
      <c r="F3" s="2"/>
      <c r="G3" s="2"/>
      <c r="H3" s="2"/>
    </row>
    <row r="4" spans="1:8" x14ac:dyDescent="0.25">
      <c r="A4" s="129" t="s">
        <v>232</v>
      </c>
      <c r="B4" s="129"/>
      <c r="C4" s="129"/>
      <c r="D4" s="129"/>
      <c r="E4" s="81"/>
      <c r="F4" s="3"/>
      <c r="G4" s="3"/>
      <c r="H4" s="2"/>
    </row>
    <row r="5" spans="1:8" x14ac:dyDescent="0.25">
      <c r="A5" s="1" t="s">
        <v>5</v>
      </c>
      <c r="B5" s="4"/>
      <c r="C5" s="4"/>
      <c r="D5" s="2"/>
      <c r="E5" s="2"/>
      <c r="F5" s="2"/>
      <c r="G5" s="2"/>
      <c r="H5" s="2"/>
    </row>
    <row r="6" spans="1:8" x14ac:dyDescent="0.25">
      <c r="A6" s="1"/>
      <c r="B6" s="4"/>
      <c r="C6" s="4"/>
      <c r="D6" s="52"/>
      <c r="E6" s="52"/>
      <c r="F6" s="2"/>
      <c r="G6" s="52"/>
      <c r="H6" s="2"/>
    </row>
    <row r="7" spans="1:8" x14ac:dyDescent="0.25">
      <c r="A7" s="4"/>
      <c r="B7" s="4"/>
      <c r="C7" s="4"/>
      <c r="D7" s="88" t="s">
        <v>80</v>
      </c>
      <c r="H7" s="2"/>
    </row>
    <row r="8" spans="1:8" ht="30" x14ac:dyDescent="0.25">
      <c r="A8" s="4"/>
      <c r="B8" s="4"/>
      <c r="C8" s="4"/>
      <c r="D8" s="19" t="s">
        <v>9</v>
      </c>
      <c r="E8" s="19" t="s">
        <v>25</v>
      </c>
      <c r="F8" s="19" t="s">
        <v>8</v>
      </c>
      <c r="G8" s="86" t="s">
        <v>28</v>
      </c>
      <c r="H8" s="2"/>
    </row>
    <row r="9" spans="1:8" x14ac:dyDescent="0.25">
      <c r="A9" s="4" t="s">
        <v>1</v>
      </c>
      <c r="B9" s="4" t="s">
        <v>2</v>
      </c>
      <c r="C9" s="4" t="s">
        <v>3</v>
      </c>
      <c r="D9" s="5" t="s">
        <v>21</v>
      </c>
      <c r="E9" s="5" t="s">
        <v>26</v>
      </c>
      <c r="F9" s="5" t="s">
        <v>10</v>
      </c>
      <c r="G9" s="5" t="s">
        <v>27</v>
      </c>
      <c r="H9" s="2" t="s">
        <v>4</v>
      </c>
    </row>
    <row r="10" spans="1:8" s="20" customFormat="1" x14ac:dyDescent="0.25">
      <c r="A10" s="106" t="s">
        <v>109</v>
      </c>
      <c r="B10" s="106" t="s">
        <v>110</v>
      </c>
      <c r="C10" s="107" t="s">
        <v>92</v>
      </c>
      <c r="D10" s="108"/>
      <c r="E10" s="108">
        <v>20</v>
      </c>
      <c r="F10" s="109"/>
      <c r="G10" s="110">
        <v>22</v>
      </c>
      <c r="H10" s="111">
        <f t="shared" ref="H10:H17" si="0">SUM(D10:G10)</f>
        <v>42</v>
      </c>
    </row>
    <row r="11" spans="1:8" s="20" customFormat="1" x14ac:dyDescent="0.25">
      <c r="A11" s="92" t="s">
        <v>117</v>
      </c>
      <c r="B11" s="92" t="s">
        <v>118</v>
      </c>
      <c r="C11" s="93" t="s">
        <v>114</v>
      </c>
      <c r="D11" s="94"/>
      <c r="E11" s="94">
        <v>15</v>
      </c>
      <c r="F11" s="95"/>
      <c r="G11" s="96">
        <v>25</v>
      </c>
      <c r="H11" s="99">
        <f t="shared" si="0"/>
        <v>40</v>
      </c>
    </row>
    <row r="12" spans="1:8" s="20" customFormat="1" x14ac:dyDescent="0.25">
      <c r="A12" s="100" t="s">
        <v>111</v>
      </c>
      <c r="B12" s="100" t="s">
        <v>112</v>
      </c>
      <c r="C12" s="101" t="s">
        <v>113</v>
      </c>
      <c r="D12" s="102"/>
      <c r="E12" s="102">
        <v>18</v>
      </c>
      <c r="F12" s="102">
        <v>18</v>
      </c>
      <c r="G12" s="112"/>
      <c r="H12" s="38">
        <f t="shared" si="0"/>
        <v>36</v>
      </c>
    </row>
    <row r="13" spans="1:8" x14ac:dyDescent="0.25">
      <c r="A13" s="14" t="s">
        <v>149</v>
      </c>
      <c r="B13" s="14" t="s">
        <v>150</v>
      </c>
      <c r="C13" s="87" t="s">
        <v>89</v>
      </c>
      <c r="D13" s="54"/>
      <c r="E13" s="54"/>
      <c r="F13" s="60">
        <v>20</v>
      </c>
      <c r="G13" s="24"/>
      <c r="H13" s="38">
        <f t="shared" si="0"/>
        <v>20</v>
      </c>
    </row>
    <row r="14" spans="1:8" x14ac:dyDescent="0.25">
      <c r="A14" s="14" t="s">
        <v>115</v>
      </c>
      <c r="B14" s="14" t="s">
        <v>116</v>
      </c>
      <c r="C14" s="87" t="s">
        <v>86</v>
      </c>
      <c r="D14" s="75"/>
      <c r="E14" s="75">
        <v>16</v>
      </c>
      <c r="F14" s="54"/>
      <c r="G14" s="9"/>
      <c r="H14" s="38">
        <f t="shared" si="0"/>
        <v>16</v>
      </c>
    </row>
    <row r="15" spans="1:8" x14ac:dyDescent="0.25">
      <c r="A15" s="14" t="s">
        <v>149</v>
      </c>
      <c r="B15" s="14" t="s">
        <v>151</v>
      </c>
      <c r="C15" s="87" t="s">
        <v>89</v>
      </c>
      <c r="D15" s="76"/>
      <c r="E15" s="75"/>
      <c r="F15" s="54">
        <v>16</v>
      </c>
      <c r="G15" s="6"/>
      <c r="H15" s="38">
        <f t="shared" si="0"/>
        <v>16</v>
      </c>
    </row>
    <row r="16" spans="1:8" x14ac:dyDescent="0.25">
      <c r="A16" s="14" t="s">
        <v>152</v>
      </c>
      <c r="B16" s="14" t="s">
        <v>153</v>
      </c>
      <c r="C16" s="87" t="s">
        <v>154</v>
      </c>
      <c r="D16" s="76"/>
      <c r="E16" s="76"/>
      <c r="F16" s="54">
        <v>15</v>
      </c>
      <c r="G16" s="6"/>
      <c r="H16" s="38">
        <f t="shared" si="0"/>
        <v>15</v>
      </c>
    </row>
    <row r="17" spans="1:8" x14ac:dyDescent="0.25">
      <c r="A17" s="14" t="s">
        <v>155</v>
      </c>
      <c r="B17" s="14" t="s">
        <v>156</v>
      </c>
      <c r="C17" s="87" t="s">
        <v>145</v>
      </c>
      <c r="D17" s="76"/>
      <c r="E17" s="54"/>
      <c r="F17" s="57">
        <v>14</v>
      </c>
      <c r="G17" s="44"/>
      <c r="H17" s="38">
        <f t="shared" si="0"/>
        <v>14</v>
      </c>
    </row>
    <row r="18" spans="1:8" x14ac:dyDescent="0.25">
      <c r="A18" s="14"/>
      <c r="B18" s="14"/>
      <c r="C18" s="87"/>
      <c r="D18" s="54"/>
      <c r="E18" s="75"/>
      <c r="F18" s="54"/>
      <c r="G18" s="6"/>
      <c r="H18" s="38">
        <f t="shared" ref="H18" si="1">SUM(D18:G18)</f>
        <v>0</v>
      </c>
    </row>
    <row r="19" spans="1:8" x14ac:dyDescent="0.25">
      <c r="A19" s="14"/>
      <c r="B19" s="14"/>
      <c r="C19" s="87"/>
      <c r="D19" s="76"/>
      <c r="E19" s="76"/>
      <c r="F19" s="54"/>
      <c r="G19" s="6"/>
      <c r="H19" s="38">
        <f t="shared" ref="H19:H41" si="2">SUM(D19:G19)</f>
        <v>0</v>
      </c>
    </row>
    <row r="20" spans="1:8" x14ac:dyDescent="0.25">
      <c r="A20" s="14"/>
      <c r="B20" s="14"/>
      <c r="C20" s="87"/>
      <c r="D20" s="76"/>
      <c r="E20" s="54"/>
      <c r="F20" s="54"/>
      <c r="G20" s="6"/>
      <c r="H20" s="38">
        <f t="shared" si="2"/>
        <v>0</v>
      </c>
    </row>
    <row r="21" spans="1:8" x14ac:dyDescent="0.25">
      <c r="A21" s="14"/>
      <c r="B21" s="14"/>
      <c r="C21" s="87"/>
      <c r="D21" s="54"/>
      <c r="E21" s="75"/>
      <c r="F21" s="54"/>
      <c r="G21" s="6"/>
      <c r="H21" s="38">
        <f t="shared" si="2"/>
        <v>0</v>
      </c>
    </row>
    <row r="22" spans="1:8" x14ac:dyDescent="0.25">
      <c r="A22" s="14"/>
      <c r="B22" s="14"/>
      <c r="C22" s="87"/>
      <c r="D22" s="77"/>
      <c r="E22" s="76"/>
      <c r="F22" s="44"/>
      <c r="G22" s="6"/>
      <c r="H22" s="38">
        <f t="shared" si="2"/>
        <v>0</v>
      </c>
    </row>
    <row r="23" spans="1:8" x14ac:dyDescent="0.25">
      <c r="A23" s="14"/>
      <c r="B23" s="14"/>
      <c r="C23" s="87"/>
      <c r="D23" s="6"/>
      <c r="E23" s="54"/>
      <c r="F23" s="6"/>
      <c r="G23" s="6"/>
      <c r="H23" s="38">
        <f t="shared" si="2"/>
        <v>0</v>
      </c>
    </row>
    <row r="24" spans="1:8" x14ac:dyDescent="0.25">
      <c r="A24" s="14"/>
      <c r="B24" s="14"/>
      <c r="C24" s="87"/>
      <c r="D24" s="6"/>
      <c r="E24" s="75"/>
      <c r="F24" s="6"/>
      <c r="G24" s="6"/>
      <c r="H24" s="38">
        <f t="shared" si="2"/>
        <v>0</v>
      </c>
    </row>
    <row r="25" spans="1:8" x14ac:dyDescent="0.25">
      <c r="A25" s="14"/>
      <c r="B25" s="14"/>
      <c r="C25" s="87"/>
      <c r="D25" s="6"/>
      <c r="E25" s="76"/>
      <c r="F25" s="6"/>
      <c r="G25" s="6"/>
      <c r="H25" s="38">
        <f t="shared" si="2"/>
        <v>0</v>
      </c>
    </row>
    <row r="26" spans="1:8" x14ac:dyDescent="0.25">
      <c r="A26" s="14"/>
      <c r="B26" s="14"/>
      <c r="C26" s="87"/>
      <c r="D26" s="6"/>
      <c r="E26" s="54"/>
      <c r="F26" s="6"/>
      <c r="G26" s="6"/>
      <c r="H26" s="38">
        <f t="shared" si="2"/>
        <v>0</v>
      </c>
    </row>
    <row r="27" spans="1:8" x14ac:dyDescent="0.25">
      <c r="A27" s="14"/>
      <c r="B27" s="14"/>
      <c r="C27" s="87"/>
      <c r="D27" s="6"/>
      <c r="E27" s="75"/>
      <c r="F27" s="6"/>
      <c r="G27" s="6"/>
      <c r="H27" s="38">
        <f t="shared" si="2"/>
        <v>0</v>
      </c>
    </row>
    <row r="28" spans="1:8" x14ac:dyDescent="0.25">
      <c r="A28" s="14"/>
      <c r="B28" s="14"/>
      <c r="C28" s="49"/>
      <c r="D28" s="47"/>
      <c r="E28" s="47"/>
      <c r="F28" s="43"/>
      <c r="G28" s="44"/>
      <c r="H28" s="38">
        <f t="shared" si="2"/>
        <v>0</v>
      </c>
    </row>
    <row r="29" spans="1:8" x14ac:dyDescent="0.25">
      <c r="A29" s="14"/>
      <c r="B29" s="14"/>
      <c r="C29" s="49"/>
      <c r="D29" s="40"/>
      <c r="E29" s="40"/>
      <c r="F29" s="44"/>
      <c r="G29" s="44"/>
      <c r="H29" s="38">
        <f t="shared" si="2"/>
        <v>0</v>
      </c>
    </row>
    <row r="30" spans="1:8" x14ac:dyDescent="0.25">
      <c r="A30" s="14"/>
      <c r="B30" s="14"/>
      <c r="C30" s="49"/>
      <c r="D30" s="6"/>
      <c r="E30" s="6"/>
      <c r="F30" s="47"/>
      <c r="G30" s="47"/>
      <c r="H30" s="38">
        <f t="shared" si="2"/>
        <v>0</v>
      </c>
    </row>
    <row r="31" spans="1:8" x14ac:dyDescent="0.25">
      <c r="A31" s="14"/>
      <c r="B31" s="14"/>
      <c r="C31" s="49"/>
      <c r="D31" s="77"/>
      <c r="E31" s="77"/>
      <c r="F31" s="44"/>
      <c r="G31" s="44"/>
      <c r="H31" s="38">
        <f t="shared" si="2"/>
        <v>0</v>
      </c>
    </row>
    <row r="32" spans="1:8" x14ac:dyDescent="0.25">
      <c r="A32" s="7"/>
      <c r="B32" s="8"/>
      <c r="C32" s="53"/>
      <c r="D32" s="6"/>
      <c r="E32" s="6"/>
      <c r="F32" s="6"/>
      <c r="G32" s="6"/>
      <c r="H32" s="38">
        <f t="shared" si="2"/>
        <v>0</v>
      </c>
    </row>
    <row r="33" spans="1:8" x14ac:dyDescent="0.25">
      <c r="A33" s="68"/>
      <c r="B33" s="70"/>
      <c r="C33" s="70"/>
      <c r="D33" s="6"/>
      <c r="E33" s="6"/>
      <c r="F33" s="6"/>
      <c r="G33" s="6"/>
      <c r="H33" s="38">
        <f t="shared" si="2"/>
        <v>0</v>
      </c>
    </row>
    <row r="34" spans="1:8" x14ac:dyDescent="0.25">
      <c r="A34" s="69"/>
      <c r="B34" s="71"/>
      <c r="C34" s="71"/>
      <c r="D34" s="67"/>
      <c r="E34" s="67"/>
      <c r="F34" s="40"/>
      <c r="G34" s="40"/>
      <c r="H34" s="38">
        <f t="shared" si="2"/>
        <v>0</v>
      </c>
    </row>
    <row r="35" spans="1:8" x14ac:dyDescent="0.25">
      <c r="A35" s="14"/>
      <c r="B35" s="14"/>
      <c r="C35" s="49"/>
      <c r="D35" s="49"/>
      <c r="E35" s="53"/>
      <c r="F35" s="6"/>
      <c r="G35" s="48"/>
      <c r="H35" s="38">
        <f t="shared" si="2"/>
        <v>0</v>
      </c>
    </row>
    <row r="36" spans="1:8" x14ac:dyDescent="0.25">
      <c r="A36" s="14"/>
      <c r="B36" s="14"/>
      <c r="C36" s="37"/>
      <c r="D36" s="9"/>
      <c r="E36" s="6"/>
      <c r="F36" s="6"/>
      <c r="G36" s="6"/>
      <c r="H36" s="38">
        <f t="shared" si="2"/>
        <v>0</v>
      </c>
    </row>
    <row r="37" spans="1:8" x14ac:dyDescent="0.25">
      <c r="A37" s="25"/>
      <c r="B37" s="25"/>
      <c r="C37" s="25"/>
      <c r="D37" s="10"/>
      <c r="E37" s="84"/>
      <c r="F37" s="47"/>
      <c r="G37" s="47"/>
      <c r="H37" s="38">
        <f t="shared" si="2"/>
        <v>0</v>
      </c>
    </row>
    <row r="38" spans="1:8" x14ac:dyDescent="0.25">
      <c r="A38" s="25"/>
      <c r="B38" s="25"/>
      <c r="C38" s="25"/>
      <c r="D38" s="10"/>
      <c r="E38" s="84"/>
      <c r="F38" s="47"/>
      <c r="G38" s="47"/>
      <c r="H38" s="38">
        <f t="shared" si="2"/>
        <v>0</v>
      </c>
    </row>
    <row r="39" spans="1:8" x14ac:dyDescent="0.25">
      <c r="A39" s="14"/>
      <c r="B39" s="14"/>
      <c r="C39" s="49"/>
      <c r="D39" s="49"/>
      <c r="E39" s="53"/>
      <c r="F39" s="6"/>
      <c r="G39" s="55"/>
      <c r="H39" s="38">
        <f t="shared" si="2"/>
        <v>0</v>
      </c>
    </row>
    <row r="40" spans="1:8" x14ac:dyDescent="0.25">
      <c r="A40" s="25"/>
      <c r="B40" s="25"/>
      <c r="C40" s="25"/>
      <c r="D40" s="10"/>
      <c r="E40" s="84"/>
      <c r="F40" s="47"/>
      <c r="G40" s="47"/>
      <c r="H40" s="38">
        <f t="shared" si="2"/>
        <v>0</v>
      </c>
    </row>
    <row r="41" spans="1:8" x14ac:dyDescent="0.25">
      <c r="A41" s="14"/>
      <c r="B41" s="14"/>
      <c r="C41" s="49"/>
      <c r="D41" s="9"/>
      <c r="E41" s="6"/>
      <c r="F41" s="6"/>
      <c r="G41" s="6"/>
      <c r="H41" s="38">
        <f t="shared" si="2"/>
        <v>0</v>
      </c>
    </row>
    <row r="42" spans="1:8" x14ac:dyDescent="0.25">
      <c r="A42" s="14"/>
      <c r="B42" s="14"/>
      <c r="C42" s="49"/>
      <c r="D42" s="49"/>
      <c r="E42" s="53"/>
      <c r="F42" s="6"/>
      <c r="G42" s="6"/>
      <c r="H42" s="38">
        <f t="shared" ref="H42:H67" si="3">SUM(D42:G42)</f>
        <v>0</v>
      </c>
    </row>
    <row r="43" spans="1:8" x14ac:dyDescent="0.25">
      <c r="A43" s="14"/>
      <c r="B43" s="14"/>
      <c r="C43" s="49"/>
      <c r="D43" s="9"/>
      <c r="E43" s="6"/>
      <c r="F43" s="6"/>
      <c r="G43" s="6"/>
      <c r="H43" s="38">
        <f t="shared" si="3"/>
        <v>0</v>
      </c>
    </row>
    <row r="44" spans="1:8" x14ac:dyDescent="0.25">
      <c r="A44" s="14"/>
      <c r="B44" s="14"/>
      <c r="C44" s="37"/>
      <c r="D44" s="9"/>
      <c r="E44" s="6"/>
      <c r="F44" s="6"/>
      <c r="G44" s="6"/>
      <c r="H44" s="38">
        <f t="shared" si="3"/>
        <v>0</v>
      </c>
    </row>
    <row r="45" spans="1:8" x14ac:dyDescent="0.25">
      <c r="A45" s="14"/>
      <c r="B45" s="14"/>
      <c r="C45" s="14"/>
      <c r="D45" s="10"/>
      <c r="E45" s="84"/>
      <c r="F45" s="47"/>
      <c r="G45" s="47"/>
      <c r="H45" s="38">
        <f t="shared" si="3"/>
        <v>0</v>
      </c>
    </row>
    <row r="46" spans="1:8" x14ac:dyDescent="0.25">
      <c r="A46" s="14"/>
      <c r="B46" s="14"/>
      <c r="C46" s="49"/>
      <c r="D46" s="46"/>
      <c r="E46" s="44"/>
      <c r="F46" s="48"/>
      <c r="G46" s="48"/>
      <c r="H46" s="38">
        <f t="shared" si="3"/>
        <v>0</v>
      </c>
    </row>
    <row r="47" spans="1:8" x14ac:dyDescent="0.25">
      <c r="A47" s="11"/>
      <c r="B47" s="11"/>
      <c r="C47" s="11"/>
      <c r="D47" s="9"/>
      <c r="E47" s="9"/>
      <c r="F47" s="9"/>
      <c r="G47" s="9"/>
      <c r="H47" s="38">
        <f t="shared" si="3"/>
        <v>0</v>
      </c>
    </row>
    <row r="48" spans="1:8" x14ac:dyDescent="0.25">
      <c r="A48" s="14"/>
      <c r="B48" s="14"/>
      <c r="C48" s="49"/>
      <c r="D48" s="9"/>
      <c r="E48" s="9"/>
      <c r="F48" s="9"/>
      <c r="G48" s="9"/>
      <c r="H48" s="38">
        <f t="shared" si="3"/>
        <v>0</v>
      </c>
    </row>
    <row r="49" spans="1:8" x14ac:dyDescent="0.25">
      <c r="A49" s="11"/>
      <c r="B49" s="11"/>
      <c r="C49" s="11"/>
      <c r="D49" s="9"/>
      <c r="E49" s="9"/>
      <c r="F49" s="9"/>
      <c r="G49" s="9"/>
      <c r="H49" s="38">
        <f t="shared" si="3"/>
        <v>0</v>
      </c>
    </row>
    <row r="50" spans="1:8" x14ac:dyDescent="0.25">
      <c r="A50" s="21"/>
      <c r="B50" s="22"/>
      <c r="C50" s="22"/>
      <c r="D50" s="23"/>
      <c r="E50" s="23"/>
      <c r="F50" s="24"/>
      <c r="G50" s="24"/>
      <c r="H50" s="38">
        <f t="shared" si="3"/>
        <v>0</v>
      </c>
    </row>
    <row r="51" spans="1:8" x14ac:dyDescent="0.25">
      <c r="A51" s="14"/>
      <c r="B51" s="14"/>
      <c r="C51" s="49"/>
      <c r="D51" s="9"/>
      <c r="E51" s="9"/>
      <c r="F51" s="9"/>
      <c r="G51" s="9"/>
      <c r="H51" s="38">
        <f t="shared" si="3"/>
        <v>0</v>
      </c>
    </row>
    <row r="52" spans="1:8" x14ac:dyDescent="0.25">
      <c r="A52" s="14"/>
      <c r="B52" s="14"/>
      <c r="C52" s="49"/>
      <c r="D52" s="46"/>
      <c r="E52" s="46"/>
      <c r="F52" s="9"/>
      <c r="G52" s="9"/>
      <c r="H52" s="38">
        <f t="shared" si="3"/>
        <v>0</v>
      </c>
    </row>
    <row r="53" spans="1:8" x14ac:dyDescent="0.25">
      <c r="A53" s="14"/>
      <c r="B53" s="14"/>
      <c r="C53" s="49"/>
      <c r="D53" s="9"/>
      <c r="E53" s="9"/>
      <c r="F53" s="18"/>
      <c r="G53" s="18"/>
      <c r="H53" s="38">
        <f t="shared" si="3"/>
        <v>0</v>
      </c>
    </row>
    <row r="54" spans="1:8" x14ac:dyDescent="0.25">
      <c r="A54" s="21"/>
      <c r="B54" s="22"/>
      <c r="C54" s="22"/>
      <c r="D54" s="23"/>
      <c r="E54" s="23"/>
      <c r="F54" s="24"/>
      <c r="G54" s="24"/>
      <c r="H54" s="38">
        <f t="shared" si="3"/>
        <v>0</v>
      </c>
    </row>
    <row r="55" spans="1:8" x14ac:dyDescent="0.25">
      <c r="A55" s="14"/>
      <c r="B55" s="14"/>
      <c r="C55" s="37"/>
      <c r="D55" s="9"/>
      <c r="E55" s="9"/>
      <c r="F55" s="9"/>
      <c r="G55" s="9"/>
      <c r="H55" s="38">
        <f t="shared" si="3"/>
        <v>0</v>
      </c>
    </row>
    <row r="56" spans="1:8" x14ac:dyDescent="0.25">
      <c r="A56" s="41"/>
      <c r="B56" s="41"/>
      <c r="C56" s="42"/>
      <c r="D56" s="45"/>
      <c r="E56" s="45"/>
      <c r="F56" s="18"/>
      <c r="G56" s="46"/>
      <c r="H56" s="38">
        <f t="shared" si="3"/>
        <v>0</v>
      </c>
    </row>
    <row r="57" spans="1:8" x14ac:dyDescent="0.25">
      <c r="A57" s="14"/>
      <c r="B57" s="14"/>
      <c r="C57" s="14"/>
      <c r="D57" s="12"/>
      <c r="E57" s="12"/>
      <c r="F57" s="9"/>
      <c r="G57" s="9"/>
      <c r="H57" s="38">
        <f t="shared" si="3"/>
        <v>0</v>
      </c>
    </row>
    <row r="58" spans="1:8" x14ac:dyDescent="0.25">
      <c r="A58" s="11"/>
      <c r="B58" s="11"/>
      <c r="C58" s="11"/>
      <c r="D58" s="9"/>
      <c r="E58" s="9"/>
      <c r="F58" s="9"/>
      <c r="G58" s="9"/>
      <c r="H58" s="38">
        <f t="shared" si="3"/>
        <v>0</v>
      </c>
    </row>
    <row r="59" spans="1:8" x14ac:dyDescent="0.25">
      <c r="A59" s="25"/>
      <c r="B59" s="25"/>
      <c r="C59" s="25"/>
      <c r="D59" s="10"/>
      <c r="E59" s="10"/>
      <c r="F59" s="12"/>
      <c r="G59" s="12"/>
      <c r="H59" s="38">
        <f t="shared" si="3"/>
        <v>0</v>
      </c>
    </row>
    <row r="60" spans="1:8" x14ac:dyDescent="0.25">
      <c r="A60" s="21"/>
      <c r="B60" s="22"/>
      <c r="C60" s="22"/>
      <c r="D60" s="23"/>
      <c r="E60" s="23"/>
      <c r="F60" s="24"/>
      <c r="G60" s="24"/>
      <c r="H60" s="38">
        <f t="shared" si="3"/>
        <v>0</v>
      </c>
    </row>
    <row r="61" spans="1:8" x14ac:dyDescent="0.25">
      <c r="A61" s="14"/>
      <c r="B61" s="14"/>
      <c r="C61" s="37"/>
      <c r="D61" s="9"/>
      <c r="E61" s="9"/>
      <c r="F61" s="9"/>
      <c r="G61" s="9"/>
      <c r="H61" s="38">
        <f t="shared" si="3"/>
        <v>0</v>
      </c>
    </row>
    <row r="62" spans="1:8" x14ac:dyDescent="0.25">
      <c r="A62" s="11"/>
      <c r="B62" s="11"/>
      <c r="C62" s="11"/>
      <c r="D62" s="9"/>
      <c r="E62" s="9"/>
      <c r="F62" s="9"/>
      <c r="G62" s="9"/>
      <c r="H62" s="38">
        <f t="shared" si="3"/>
        <v>0</v>
      </c>
    </row>
    <row r="63" spans="1:8" x14ac:dyDescent="0.25">
      <c r="A63" s="13"/>
      <c r="B63" s="13"/>
      <c r="C63" s="13"/>
      <c r="D63" s="9"/>
      <c r="E63" s="9"/>
      <c r="F63" s="9"/>
      <c r="G63" s="9"/>
      <c r="H63" s="38">
        <f t="shared" si="3"/>
        <v>0</v>
      </c>
    </row>
    <row r="64" spans="1:8" x14ac:dyDescent="0.25">
      <c r="A64" s="14"/>
      <c r="B64" s="14"/>
      <c r="C64" s="14"/>
      <c r="D64" s="10"/>
      <c r="E64" s="10"/>
      <c r="F64" s="12"/>
      <c r="G64" s="12"/>
      <c r="H64" s="38">
        <f t="shared" si="3"/>
        <v>0</v>
      </c>
    </row>
    <row r="65" spans="1:8" x14ac:dyDescent="0.25">
      <c r="A65" s="11"/>
      <c r="B65" s="11"/>
      <c r="C65" s="11"/>
      <c r="D65" s="9"/>
      <c r="E65" s="9"/>
      <c r="F65" s="9"/>
      <c r="G65" s="9"/>
      <c r="H65" s="38">
        <f t="shared" si="3"/>
        <v>0</v>
      </c>
    </row>
    <row r="66" spans="1:8" x14ac:dyDescent="0.25">
      <c r="A66" s="11"/>
      <c r="B66" s="11"/>
      <c r="C66" s="11"/>
      <c r="D66" s="9"/>
      <c r="E66" s="9"/>
      <c r="F66" s="9"/>
      <c r="G66" s="9"/>
      <c r="H66" s="38">
        <f t="shared" si="3"/>
        <v>0</v>
      </c>
    </row>
    <row r="67" spans="1:8" x14ac:dyDescent="0.25">
      <c r="A67" s="11"/>
      <c r="B67" s="11"/>
      <c r="C67" s="11"/>
      <c r="D67" s="9"/>
      <c r="E67" s="9"/>
      <c r="F67" s="9"/>
      <c r="G67" s="9"/>
      <c r="H67" s="38">
        <f t="shared" si="3"/>
        <v>0</v>
      </c>
    </row>
  </sheetData>
  <sortState xmlns:xlrd2="http://schemas.microsoft.com/office/spreadsheetml/2017/richdata2" ref="A10:H17">
    <sortCondition descending="1" ref="H10:H17"/>
  </sortState>
  <mergeCells count="1">
    <mergeCell ref="A4:D4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336BDCE7A503E3419ACEE53EB9F9892A" ma:contentTypeVersion="4" ma:contentTypeDescription="Luo uusi asiakirja." ma:contentTypeScope="" ma:versionID="32c472812a54ead76e6b94e44f293797">
  <xsd:schema xmlns:xsd="http://www.w3.org/2001/XMLSchema" xmlns:xs="http://www.w3.org/2001/XMLSchema" xmlns:p="http://schemas.microsoft.com/office/2006/metadata/properties" xmlns:ns2="86410774-5512-4ff5-80ac-d9b12b37a05a" targetNamespace="http://schemas.microsoft.com/office/2006/metadata/properties" ma:root="true" ma:fieldsID="479305f643297b1f5ffe5d1558c0e127" ns2:_="">
    <xsd:import namespace="86410774-5512-4ff5-80ac-d9b12b37a05a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410774-5512-4ff5-80ac-d9b12b37a05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Jaettu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Jakamisen tiedot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Käyttäjä jakanut viimeksi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Jaettu viimeksi ajankohtana" ma:description="" ma:internalName="LastSharedByTime" ma:readOnly="tru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46782B6-C39B-4433-8254-B68623D70809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86410774-5512-4ff5-80ac-d9b12b37a05a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19B379A2-4C16-4CCC-ABA1-0B9F57E396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410774-5512-4ff5-80ac-d9b12b37a0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498FDBD-0DD0-4486-8785-863EAFD80B4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4</vt:i4>
      </vt:variant>
    </vt:vector>
  </HeadingPairs>
  <TitlesOfParts>
    <vt:vector size="4" baseType="lpstr">
      <vt:lpstr>Kenttäcup</vt:lpstr>
      <vt:lpstr>Nuoret hevoset</vt:lpstr>
      <vt:lpstr>Taitoluokka jun ja ponit</vt:lpstr>
      <vt:lpstr>Ponicup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Tuula Tella</dc:creator>
  <cp:lastModifiedBy>Tuula</cp:lastModifiedBy>
  <dcterms:created xsi:type="dcterms:W3CDTF">2014-03-25T07:50:12Z</dcterms:created>
  <dcterms:modified xsi:type="dcterms:W3CDTF">2019-08-23T04:51:24Z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0x010100336BDCE7A503E3419ACEE53EB9F9892A</vt:lpwstr>
  </property>
</Properties>
</file>