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https://ratsastajainliitto-my.sharepoint.com/personal/tuula_tella_ratsastus_fi/Documents/Työpöytä/"/>
    </mc:Choice>
  </mc:AlternateContent>
  <xr:revisionPtr revIDLastSave="195" documentId="8_{C0303C83-283B-4202-A742-A0F2F27EFFF6}" xr6:coauthVersionLast="47" xr6:coauthVersionMax="47" xr10:uidLastSave="{BC7236AE-828F-41BD-8FBD-D521B1D67064}"/>
  <bookViews>
    <workbookView xWindow="14250" yWindow="15" windowWidth="16905" windowHeight="15000" xr2:uid="{00000000-000D-0000-FFFF-FFFF00000000}"/>
  </bookViews>
  <sheets>
    <sheet name="Kiviniitty Big Tour" sheetId="4" r:id="rId1"/>
    <sheet name="JKT-Vuokratrukit Medium Tour" sheetId="5" r:id="rId2"/>
    <sheet name="TopSpeck Small Tour" sheetId="6" r:id="rId3"/>
    <sheet name="Avant Trophy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6" l="1"/>
  <c r="I21" i="6"/>
  <c r="I28" i="6"/>
  <c r="I31" i="6"/>
  <c r="I34" i="6"/>
  <c r="I36" i="5"/>
  <c r="I32" i="5"/>
  <c r="I32" i="4"/>
  <c r="I33" i="4"/>
  <c r="I9" i="4"/>
  <c r="I12" i="4"/>
  <c r="I22" i="4"/>
  <c r="I24" i="4"/>
  <c r="I16" i="4"/>
  <c r="I15" i="4"/>
  <c r="I18" i="4"/>
  <c r="I19" i="4"/>
  <c r="I34" i="4"/>
  <c r="I35" i="4"/>
  <c r="I36" i="4"/>
  <c r="I10" i="6"/>
  <c r="I18" i="6"/>
  <c r="I22" i="6"/>
  <c r="I25" i="6"/>
  <c r="I29" i="6"/>
  <c r="I32" i="6"/>
  <c r="I35" i="6"/>
  <c r="I13" i="6"/>
  <c r="I38" i="6"/>
  <c r="I12" i="6"/>
  <c r="I15" i="6"/>
  <c r="I19" i="6"/>
  <c r="I23" i="6"/>
  <c r="I26" i="6"/>
  <c r="I30" i="6"/>
  <c r="I33" i="6"/>
  <c r="I36" i="6"/>
  <c r="I37" i="6"/>
  <c r="I39" i="6"/>
  <c r="I9" i="6"/>
  <c r="I16" i="6"/>
  <c r="I20" i="6"/>
  <c r="I24" i="6"/>
  <c r="I27" i="6"/>
  <c r="I14" i="6"/>
  <c r="I11" i="6"/>
  <c r="I41" i="5"/>
  <c r="I12" i="5"/>
  <c r="I15" i="5"/>
  <c r="I22" i="5"/>
  <c r="I25" i="5"/>
  <c r="I29" i="5"/>
  <c r="I18" i="5"/>
  <c r="I20" i="5"/>
  <c r="I11" i="5"/>
  <c r="I26" i="5"/>
  <c r="I30" i="5"/>
  <c r="I33" i="5"/>
  <c r="I37" i="5"/>
  <c r="I14" i="5"/>
  <c r="I40" i="5"/>
  <c r="I13" i="5"/>
  <c r="I21" i="5"/>
  <c r="I23" i="5"/>
  <c r="I27" i="5"/>
  <c r="I31" i="5"/>
  <c r="I34" i="5"/>
  <c r="I38" i="5"/>
  <c r="I39" i="5"/>
  <c r="I19" i="5"/>
  <c r="I17" i="5"/>
  <c r="I10" i="5"/>
  <c r="I9" i="5"/>
  <c r="I24" i="5"/>
  <c r="I28" i="5"/>
  <c r="I35" i="5"/>
  <c r="I16" i="5"/>
  <c r="I23" i="4"/>
  <c r="I10" i="4"/>
  <c r="I26" i="4"/>
  <c r="I11" i="4"/>
  <c r="I28" i="4"/>
  <c r="I14" i="4"/>
  <c r="I29" i="4"/>
  <c r="I17" i="4"/>
  <c r="I21" i="4"/>
  <c r="I25" i="4"/>
  <c r="I27" i="4"/>
  <c r="I13" i="4"/>
  <c r="I30" i="4"/>
  <c r="I31" i="4"/>
  <c r="I20" i="4"/>
</calcChain>
</file>

<file path=xl/sharedStrings.xml><?xml version="1.0" encoding="utf-8"?>
<sst xmlns="http://schemas.openxmlformats.org/spreadsheetml/2006/main" count="849" uniqueCount="440">
  <si>
    <t>Kenttäratsastus</t>
  </si>
  <si>
    <t>Ratsastaja</t>
  </si>
  <si>
    <t>Hevonen</t>
  </si>
  <si>
    <t>Synt.vuosi</t>
  </si>
  <si>
    <t>seura</t>
  </si>
  <si>
    <t>Tulos</t>
  </si>
  <si>
    <t>Pvm, paikka</t>
  </si>
  <si>
    <t>P / J</t>
  </si>
  <si>
    <t>Ypäjä</t>
  </si>
  <si>
    <t>31.7.-1.8.</t>
  </si>
  <si>
    <t>13.-15.8.</t>
  </si>
  <si>
    <t>Seura</t>
  </si>
  <si>
    <t>Yhteensä</t>
  </si>
  <si>
    <t>FINNISH EVENTING LEAGUE - Kiviniitty Big Tour</t>
  </si>
  <si>
    <t>2 parasta tulosta huomioidaan</t>
  </si>
  <si>
    <t>ratsukkokohtainen</t>
  </si>
  <si>
    <t>Kerava</t>
  </si>
  <si>
    <t>6.6.</t>
  </si>
  <si>
    <t>Suonenjoki</t>
  </si>
  <si>
    <t>Lempäälä</t>
  </si>
  <si>
    <t>3.-4.7.</t>
  </si>
  <si>
    <t>FINNISH EVENTING LEAGUE - JKT-Vuokratrukit Medium Tour</t>
  </si>
  <si>
    <t>Niinisalo</t>
  </si>
  <si>
    <t>16.5.</t>
  </si>
  <si>
    <t>10.-11.7.</t>
  </si>
  <si>
    <t>23.-25.7.</t>
  </si>
  <si>
    <t>22.8.</t>
  </si>
  <si>
    <t>FINNISH EVENTING LEAGUE - TopSpeck Small Tour</t>
  </si>
  <si>
    <t>Oulu</t>
  </si>
  <si>
    <t>8.-9.5.</t>
  </si>
  <si>
    <t>finaali</t>
  </si>
  <si>
    <t>Nuorten hevosten sarjakilpailu Avant Trophy 2021</t>
  </si>
  <si>
    <t>6-7 -vuotiaat lämminverihevoset ja ponit, 90-100 cm</t>
  </si>
  <si>
    <t>KILPAILUPAIKKAKUNNAT 2021</t>
  </si>
  <si>
    <t>29.5. Pieksämäki</t>
  </si>
  <si>
    <t>24.6. Kerava</t>
  </si>
  <si>
    <t>10.7. Iisalmi</t>
  </si>
  <si>
    <t>Finaalit</t>
  </si>
  <si>
    <t>2-5.9. Ypäjä Suomenhevoset Finaali, Suomenratsujen kuninkaallisten yhteydessä.</t>
  </si>
  <si>
    <t>Poni- ja junioriratsastajat, 80-90 cm</t>
  </si>
  <si>
    <t>5-7 -vuotaat suomenhevoset, 80-90 cm</t>
  </si>
  <si>
    <t>4-5 -vuotiaat lämminverihevoset ja ponit, 80-90 cm</t>
  </si>
  <si>
    <t>Jankari Elmo</t>
  </si>
  <si>
    <t>Tallinmäen Leonardo</t>
  </si>
  <si>
    <t>TR</t>
  </si>
  <si>
    <t>ST Cashmere</t>
  </si>
  <si>
    <t>Poikkeus Wilhelmiina</t>
  </si>
  <si>
    <t>Lucas Stone</t>
  </si>
  <si>
    <t>PRRC</t>
  </si>
  <si>
    <t>Kumpulainen Sanna-Kaisa</t>
  </si>
  <si>
    <t>Light Divine</t>
  </si>
  <si>
    <t>SiRa</t>
  </si>
  <si>
    <t>ST Concrenza</t>
  </si>
  <si>
    <t>Teeri Kristiina</t>
  </si>
  <si>
    <t>Konstikas</t>
  </si>
  <si>
    <t>NR</t>
  </si>
  <si>
    <t>Dekret</t>
  </si>
  <si>
    <t>Koskiniemi Laura</t>
  </si>
  <si>
    <t>Ilon Vekkuli</t>
  </si>
  <si>
    <t>JARA</t>
  </si>
  <si>
    <t>Keskinen Kati</t>
  </si>
  <si>
    <t>LL Lisieux</t>
  </si>
  <si>
    <t>LR TEAM</t>
  </si>
  <si>
    <t>Carentos</t>
  </si>
  <si>
    <t>Mäntykoski Tiia</t>
  </si>
  <si>
    <t>ZZ Toperi</t>
  </si>
  <si>
    <t>Karhapää Aki</t>
  </si>
  <si>
    <t>Fortuna</t>
  </si>
  <si>
    <t>Laiho Anselmi</t>
  </si>
  <si>
    <t>Ewan Stone</t>
  </si>
  <si>
    <t>Kajantola Taru</t>
  </si>
  <si>
    <t>Louie Bracciole</t>
  </si>
  <si>
    <t>ROA's Casanova</t>
  </si>
  <si>
    <t>Ala-Äijälä Noora</t>
  </si>
  <si>
    <t>Quickly KS</t>
  </si>
  <si>
    <t>Lindberg Axel</t>
  </si>
  <si>
    <t>Die Lady</t>
  </si>
  <si>
    <t>Quelle Bonne</t>
  </si>
  <si>
    <t>Rämet Silja</t>
  </si>
  <si>
    <t>Guardiani</t>
  </si>
  <si>
    <t>Passoja Katja</t>
  </si>
  <si>
    <t>Bad Boy 2</t>
  </si>
  <si>
    <t>LaRa</t>
  </si>
  <si>
    <t>LmR</t>
  </si>
  <si>
    <t>OR</t>
  </si>
  <si>
    <t>HusR</t>
  </si>
  <si>
    <t>TP</t>
  </si>
  <si>
    <t>YR</t>
  </si>
  <si>
    <t>UR</t>
  </si>
  <si>
    <t>19.6. Lempäälä</t>
  </si>
  <si>
    <t>7.7. Lempäälä</t>
  </si>
  <si>
    <t>7.8. Lempäälä</t>
  </si>
  <si>
    <r>
      <t xml:space="preserve">21.5. Harju, </t>
    </r>
    <r>
      <rPr>
        <sz val="11"/>
        <color rgb="FFFF0000"/>
        <rFont val="Calibri"/>
        <family val="2"/>
        <scheme val="minor"/>
      </rPr>
      <t>PERUTTU</t>
    </r>
  </si>
  <si>
    <r>
      <t xml:space="preserve">25.5. Lempäälä </t>
    </r>
    <r>
      <rPr>
        <sz val="11"/>
        <color rgb="FFFF0000"/>
        <rFont val="Calibri"/>
        <family val="2"/>
        <scheme val="minor"/>
      </rPr>
      <t>PERUTTU</t>
    </r>
  </si>
  <si>
    <t>Lamberg Lotta</t>
  </si>
  <si>
    <t>Come In Like A Rose</t>
  </si>
  <si>
    <t>TRS</t>
  </si>
  <si>
    <t>Siltakorpi Sanna</t>
  </si>
  <si>
    <t>Bofey Click</t>
  </si>
  <si>
    <t>Oksanen Kirsi</t>
  </si>
  <si>
    <t>Thunder Of Love</t>
  </si>
  <si>
    <t>Harle Star</t>
  </si>
  <si>
    <t>Jagellonica</t>
  </si>
  <si>
    <t>Puranen Aada</t>
  </si>
  <si>
    <t>Dioradus G.</t>
  </si>
  <si>
    <t>Aquastory'An</t>
  </si>
  <si>
    <t>Manninen Veera</t>
  </si>
  <si>
    <t>Colibri</t>
  </si>
  <si>
    <t>Rosenqvist Tuija</t>
  </si>
  <si>
    <t>FF Pacemaker</t>
  </si>
  <si>
    <t>Mänttäri Sini</t>
  </si>
  <si>
    <t>Fieldhill Fantasy</t>
  </si>
  <si>
    <t>IiRat</t>
  </si>
  <si>
    <t>MEHE</t>
  </si>
  <si>
    <t>PRP-72</t>
  </si>
  <si>
    <t>KkR</t>
  </si>
  <si>
    <t>Rosswell</t>
  </si>
  <si>
    <t>Lavikainen Sanna</t>
  </si>
  <si>
    <t>Katti's Queen of Dance</t>
  </si>
  <si>
    <t>Huttunen Paavo</t>
  </si>
  <si>
    <t>Purola French Coffee</t>
  </si>
  <si>
    <t>Vilma Leppäkängas</t>
  </si>
  <si>
    <t>Pin Rock's Ebella</t>
  </si>
  <si>
    <t>Roivas Anni</t>
  </si>
  <si>
    <t>Leenu Rols</t>
  </si>
  <si>
    <t>Leppäkangas Vilma</t>
  </si>
  <si>
    <t>Paletin Liekki</t>
  </si>
  <si>
    <t>Niska Anna</t>
  </si>
  <si>
    <t>Tropic Night</t>
  </si>
  <si>
    <t>Ahola Moona</t>
  </si>
  <si>
    <t>Doyher Triona 279 C</t>
  </si>
  <si>
    <t>Haataja Hilla</t>
  </si>
  <si>
    <t>Harma Jazz</t>
  </si>
  <si>
    <t>Mononen Eerika</t>
  </si>
  <si>
    <t>Harmonia</t>
  </si>
  <si>
    <t>Tolonen Wilma</t>
  </si>
  <si>
    <t>Octavia</t>
  </si>
  <si>
    <t>Lampinen Linda</t>
  </si>
  <si>
    <t>Riviera Wind</t>
  </si>
  <si>
    <t>Yli-Nisula Iida</t>
  </si>
  <si>
    <t>Visar</t>
  </si>
  <si>
    <t>Flinkman Vilma</t>
  </si>
  <si>
    <t>Klockas Gazelle</t>
  </si>
  <si>
    <t>Airika</t>
  </si>
  <si>
    <t>Tiainen Sandra</t>
  </si>
  <si>
    <t>Kasandra</t>
  </si>
  <si>
    <t>Andersin Oona</t>
  </si>
  <si>
    <t>Packard</t>
  </si>
  <si>
    <t>Puustinen Viivi</t>
  </si>
  <si>
    <t>Serliina</t>
  </si>
  <si>
    <t>Rissanen Nea</t>
  </si>
  <si>
    <t>Erica</t>
  </si>
  <si>
    <t>Conbaso</t>
  </si>
  <si>
    <t>Tynnyrinen Ronja</t>
  </si>
  <si>
    <t>S Lotus</t>
  </si>
  <si>
    <t>Lindblad Kristina</t>
  </si>
  <si>
    <t>Kronos SW</t>
  </si>
  <si>
    <t>Jääskeläinen Elina</t>
  </si>
  <si>
    <t>Lanceta</t>
  </si>
  <si>
    <t>Lääti Katja</t>
  </si>
  <si>
    <t>Rozyczka</t>
  </si>
  <si>
    <t>Purola Don Quijote</t>
  </si>
  <si>
    <t>Purola Damiana</t>
  </si>
  <si>
    <t>Lukula Kristiina</t>
  </si>
  <si>
    <t>Queen Imola (IRE)xx</t>
  </si>
  <si>
    <t>ProD</t>
  </si>
  <si>
    <t>ÄSeRa</t>
  </si>
  <si>
    <t>Tra</t>
  </si>
  <si>
    <t>P</t>
  </si>
  <si>
    <t>HPR</t>
  </si>
  <si>
    <t>J</t>
  </si>
  <si>
    <t>PP</t>
  </si>
  <si>
    <t>KoRa</t>
  </si>
  <si>
    <t>SuoVaRi</t>
  </si>
  <si>
    <t>RIERAT</t>
  </si>
  <si>
    <t>POM</t>
  </si>
  <si>
    <t>ITR</t>
  </si>
  <si>
    <t>JURA</t>
  </si>
  <si>
    <t>KURAT</t>
  </si>
  <si>
    <t>TaRa</t>
  </si>
  <si>
    <t>KARA</t>
  </si>
  <si>
    <t>HAMR</t>
  </si>
  <si>
    <t>Adamas</t>
  </si>
  <si>
    <t>Duke of Havanna</t>
  </si>
  <si>
    <t>Eronen Janita</t>
  </si>
  <si>
    <t>Isinbajeva</t>
  </si>
  <si>
    <t>KMR</t>
  </si>
  <si>
    <t>Mansikkamäki Saara</t>
  </si>
  <si>
    <t>Paddock's Ademar</t>
  </si>
  <si>
    <t>TT</t>
  </si>
  <si>
    <t>Stolt Henna</t>
  </si>
  <si>
    <t>D's New Jersey</t>
  </si>
  <si>
    <t>K-HR</t>
  </si>
  <si>
    <t>Heinänen Doris</t>
  </si>
  <si>
    <t>Imelda</t>
  </si>
  <si>
    <t>Martikainen Arvi</t>
  </si>
  <si>
    <t>Kankalon Donny</t>
  </si>
  <si>
    <t>RKR</t>
  </si>
  <si>
    <t>Meriläinen Asta</t>
  </si>
  <si>
    <t>Rouhun Ronja</t>
  </si>
  <si>
    <t>Skura</t>
  </si>
  <si>
    <t>Aina-Unelma</t>
  </si>
  <si>
    <t>Rainio Heli</t>
  </si>
  <si>
    <t>Rokki Pippuri</t>
  </si>
  <si>
    <t>SUORA</t>
  </si>
  <si>
    <t>Immonen Linda</t>
  </si>
  <si>
    <t>Friisin Kultajouhi</t>
  </si>
  <si>
    <t>Oksala Elli</t>
  </si>
  <si>
    <t>Dio I</t>
  </si>
  <si>
    <t>Moisala Mikko</t>
  </si>
  <si>
    <t>Cardanz JG</t>
  </si>
  <si>
    <t>VARSA</t>
  </si>
  <si>
    <t>Nikkanen Julia</t>
  </si>
  <si>
    <t>Soie Noire</t>
  </si>
  <si>
    <t>Koivuniemi Julia</t>
  </si>
  <si>
    <t>Cuantigos</t>
  </si>
  <si>
    <t>Peppi Salo</t>
  </si>
  <si>
    <t>Lester van't Laarhof</t>
  </si>
  <si>
    <t>Oona Vehkovuori</t>
  </si>
  <si>
    <t>Wellspring</t>
  </si>
  <si>
    <t>LOR</t>
  </si>
  <si>
    <t>Julia Nikkanen</t>
  </si>
  <si>
    <t>Murron Into</t>
  </si>
  <si>
    <t>Henni Haajanen</t>
  </si>
  <si>
    <t>King</t>
  </si>
  <si>
    <t>SkaRa</t>
  </si>
  <si>
    <t>Bea Vallgren</t>
  </si>
  <si>
    <t>Baleno</t>
  </si>
  <si>
    <t>Anna Niska</t>
  </si>
  <si>
    <t>Duchess Jeanne d'Arc</t>
  </si>
  <si>
    <t>Kristiina Lukula</t>
  </si>
  <si>
    <t>Queen Imola(IRE)xx</t>
  </si>
  <si>
    <t>Kati Keskinen</t>
  </si>
  <si>
    <t>LR Team</t>
  </si>
  <si>
    <t>Mikko Moisala</t>
  </si>
  <si>
    <t>Goldencoast Diadem</t>
  </si>
  <si>
    <t>Susanna Virtanen</t>
  </si>
  <si>
    <t>S Ever</t>
  </si>
  <si>
    <t>RCS</t>
  </si>
  <si>
    <r>
      <t xml:space="preserve">3.7. Oulu, </t>
    </r>
    <r>
      <rPr>
        <sz val="11"/>
        <color rgb="FFFF0000"/>
        <rFont val="Calibri"/>
        <family val="2"/>
        <scheme val="minor"/>
      </rPr>
      <t>PERUTTU</t>
    </r>
  </si>
  <si>
    <t>Lehto Anna</t>
  </si>
  <si>
    <t>Maurice The Dude</t>
  </si>
  <si>
    <t>St. Christina von Wääksy</t>
  </si>
  <si>
    <t>Hyttinen Kia</t>
  </si>
  <si>
    <t>Aircare</t>
  </si>
  <si>
    <t>TUUR</t>
  </si>
  <si>
    <t>Van Assendelft Monica</t>
  </si>
  <si>
    <t>Mini Magic</t>
  </si>
  <si>
    <t>Somervuori Orvokki</t>
  </si>
  <si>
    <t>Romeo M</t>
  </si>
  <si>
    <t>KF</t>
  </si>
  <si>
    <t>Nättiaho Virpi</t>
  </si>
  <si>
    <t>My Cachet</t>
  </si>
  <si>
    <t>KJR</t>
  </si>
  <si>
    <t>Q With the Flow</t>
  </si>
  <si>
    <t>Lucky One</t>
  </si>
  <si>
    <t>Choco Chino</t>
  </si>
  <si>
    <t>Takko Suvi</t>
  </si>
  <si>
    <t>Elmors</t>
  </si>
  <si>
    <t>GR</t>
  </si>
  <si>
    <t>Hugo Herman</t>
  </si>
  <si>
    <t>Alitalo Saima</t>
  </si>
  <si>
    <t>Bianka</t>
  </si>
  <si>
    <t>RoUr</t>
  </si>
  <si>
    <t>Somervuori Kielo</t>
  </si>
  <si>
    <t>Jogi</t>
  </si>
  <si>
    <t>Tuukkanen Sakari</t>
  </si>
  <si>
    <t>Aille Las Vegas</t>
  </si>
  <si>
    <t>KR-team</t>
  </si>
  <si>
    <t>Kiviniitty Iida</t>
  </si>
  <si>
    <t>Mister Trouble Lena</t>
  </si>
  <si>
    <t>Laiho Inkeri</t>
  </si>
  <si>
    <t>Candyman Joe</t>
  </si>
  <si>
    <t>Vallgren Bea</t>
  </si>
  <si>
    <t>Mikkola Viivi</t>
  </si>
  <si>
    <t>Golca</t>
  </si>
  <si>
    <t>TKa</t>
  </si>
  <si>
    <t>Rupponen Saga</t>
  </si>
  <si>
    <t>Lehden Erityinen</t>
  </si>
  <si>
    <t>SOMRA</t>
  </si>
  <si>
    <t>Hakonen Maija</t>
  </si>
  <si>
    <t>Symbella "M"</t>
  </si>
  <si>
    <t>Lu-SaR</t>
  </si>
  <si>
    <t>Kwatar van Orchid's</t>
  </si>
  <si>
    <t>Toivonen Kaisu</t>
  </si>
  <si>
    <t>Lemarti R</t>
  </si>
  <si>
    <t>JÄRA</t>
  </si>
  <si>
    <t>Riutta Vilma</t>
  </si>
  <si>
    <t>Odessa</t>
  </si>
  <si>
    <t>JSR</t>
  </si>
  <si>
    <t>Bonapartis</t>
  </si>
  <si>
    <t>Nieminen Laura</t>
  </si>
  <si>
    <t>San Lago's Diandra</t>
  </si>
  <si>
    <t>Sandelin Saana</t>
  </si>
  <si>
    <t>Cale de Fer</t>
  </si>
  <si>
    <t>Lehto Inka</t>
  </si>
  <si>
    <t>Lazette's Lucinda</t>
  </si>
  <si>
    <t>Tapio Emmi</t>
  </si>
  <si>
    <t>Ballytarsna Colonel Le</t>
  </si>
  <si>
    <t>HkR</t>
  </si>
  <si>
    <t>Mäkelä Hanna</t>
  </si>
  <si>
    <t>Kapriole</t>
  </si>
  <si>
    <t>Rautakorpi Disa</t>
  </si>
  <si>
    <t>Tullibards So and So</t>
  </si>
  <si>
    <t>Hinas</t>
  </si>
  <si>
    <t>Orelma-Törmänen Susanne</t>
  </si>
  <si>
    <t>Euforija</t>
  </si>
  <si>
    <t>Karinen Janina</t>
  </si>
  <si>
    <t>Noble Dark Agent</t>
  </si>
  <si>
    <t>HA-71</t>
  </si>
  <si>
    <t>Jussila Kaisa-Maria</t>
  </si>
  <si>
    <t>Goldenvoast Di Dario</t>
  </si>
  <si>
    <t>Kaskinen Henna</t>
  </si>
  <si>
    <t>Petit Prince</t>
  </si>
  <si>
    <t>Nurmesviita Nina</t>
  </si>
  <si>
    <t>Conquest M</t>
  </si>
  <si>
    <t>Lehmuskenttä Viivi</t>
  </si>
  <si>
    <t>For Love</t>
  </si>
  <si>
    <t>Ahlberg Belinda</t>
  </si>
  <si>
    <t>Hrogas</t>
  </si>
  <si>
    <t>Elisee</t>
  </si>
  <si>
    <t>Lavonen Aino</t>
  </si>
  <si>
    <t>Riverrun</t>
  </si>
  <si>
    <t>PARA</t>
  </si>
  <si>
    <t>Venäläinen Aino</t>
  </si>
  <si>
    <t>Gwendolyn BB</t>
  </si>
  <si>
    <t>Honko Kristiina</t>
  </si>
  <si>
    <t>Gilbert 84</t>
  </si>
  <si>
    <t>Mäki Ira</t>
  </si>
  <si>
    <t>Lafetas</t>
  </si>
  <si>
    <t>Bofey Harley</t>
  </si>
  <si>
    <t>Strengell Anni</t>
  </si>
  <si>
    <t>Szach Mat</t>
  </si>
  <si>
    <t>Helenius Garin</t>
  </si>
  <si>
    <t>Come Back Sissy</t>
  </si>
  <si>
    <t>ei 8</t>
  </si>
  <si>
    <t>Merry Francis</t>
  </si>
  <si>
    <t>Piippo Niina-Kaisa</t>
  </si>
  <si>
    <t>Samira Tuor</t>
  </si>
  <si>
    <t>Passion Carnival</t>
  </si>
  <si>
    <t>Stranden Päivi</t>
  </si>
  <si>
    <t>Fandangle</t>
  </si>
  <si>
    <t>IKR</t>
  </si>
  <si>
    <t>Purola Caipirinha</t>
  </si>
  <si>
    <t>Koikkalainen Krisse</t>
  </si>
  <si>
    <t>Urschule</t>
  </si>
  <si>
    <t>Elo Pipsa</t>
  </si>
  <si>
    <t>Unna Mahtte</t>
  </si>
  <si>
    <t>Jazz Toperi</t>
  </si>
  <si>
    <t>Suontaa</t>
  </si>
  <si>
    <t>17.7.</t>
  </si>
  <si>
    <t>Palmu Mari</t>
  </si>
  <si>
    <t>Crona</t>
  </si>
  <si>
    <t>SR</t>
  </si>
  <si>
    <t>Heikkeri Juulia</t>
  </si>
  <si>
    <t>Andro</t>
  </si>
  <si>
    <t>RATSU</t>
  </si>
  <si>
    <t>Eronen Viivi</t>
  </si>
  <si>
    <t>Mimona</t>
  </si>
  <si>
    <t>I-SUR</t>
  </si>
  <si>
    <t>Joronen Lotta</t>
  </si>
  <si>
    <t>Kipunan Aino</t>
  </si>
  <si>
    <t>GKR</t>
  </si>
  <si>
    <t>Korhonen Annika</t>
  </si>
  <si>
    <t>Guayabo V</t>
  </si>
  <si>
    <t>TKR</t>
  </si>
  <si>
    <t>Tka</t>
  </si>
  <si>
    <t>Salo Nana</t>
  </si>
  <si>
    <t>Ohana Highest</t>
  </si>
  <si>
    <t>SRS</t>
  </si>
  <si>
    <t>Olli Emmi</t>
  </si>
  <si>
    <t>Quinta</t>
  </si>
  <si>
    <t>EQ</t>
  </si>
  <si>
    <t>Toivonen Veera</t>
  </si>
  <si>
    <t>Doyher Ruby Rose 250 C</t>
  </si>
  <si>
    <t>31.7.</t>
  </si>
  <si>
    <t>Sir Greg</t>
  </si>
  <si>
    <t>Kiviniitty-Ranta-Aho Ann-Niina</t>
  </si>
  <si>
    <t>Madame Schnabel</t>
  </si>
  <si>
    <t>Evyta</t>
  </si>
  <si>
    <t>Laiho Elmo</t>
  </si>
  <si>
    <t>Elsa's Isabelle</t>
  </si>
  <si>
    <t>Steiner Nina</t>
  </si>
  <si>
    <t>Wallenberg Lemonade</t>
  </si>
  <si>
    <t>Laitinen Paula</t>
  </si>
  <si>
    <t>Cadeau D'Anniversaire</t>
  </si>
  <si>
    <t>HanRa</t>
  </si>
  <si>
    <t>Lohiniva Elina</t>
  </si>
  <si>
    <t>Tay Nombre Uno</t>
  </si>
  <si>
    <t>Karkurin Samba</t>
  </si>
  <si>
    <t>Vaarala Rita</t>
  </si>
  <si>
    <t>Snow Princess</t>
  </si>
  <si>
    <t>LaRat</t>
  </si>
  <si>
    <t>Amaris III</t>
  </si>
  <si>
    <t>Nurmesvita Nina</t>
  </si>
  <si>
    <t>Aramara Ramses</t>
  </si>
  <si>
    <t>Kora</t>
  </si>
  <si>
    <t>Järvi Suvi</t>
  </si>
  <si>
    <t>Orlanda II</t>
  </si>
  <si>
    <t>Harrila Meri</t>
  </si>
  <si>
    <t>Lancreto</t>
  </si>
  <si>
    <t>KERRA</t>
  </si>
  <si>
    <t>ST Diamanze</t>
  </si>
  <si>
    <t>Jankari Elmo / Siltakorpi Sanna</t>
  </si>
  <si>
    <t>Karhapää Aki / Rosenqvist Tuija</t>
  </si>
  <si>
    <t>Whisper Of Duchess</t>
  </si>
  <si>
    <t>Valmunen Johanna</t>
  </si>
  <si>
    <t>Kankalon Morgan</t>
  </si>
  <si>
    <t>URAT</t>
  </si>
  <si>
    <t>Haataja Helmi</t>
  </si>
  <si>
    <t>RZ Zerlina</t>
  </si>
  <si>
    <t>Sällinen Emma</t>
  </si>
  <si>
    <t>Del-Casto</t>
  </si>
  <si>
    <t>Hämäläinen Viivi</t>
  </si>
  <si>
    <t>Bliss du Mezel</t>
  </si>
  <si>
    <t>Akdama</t>
  </si>
  <si>
    <t>Väisänen Henna-Riikka</t>
  </si>
  <si>
    <t>Crazy Rebel</t>
  </si>
  <si>
    <t>FINAALI, Kerava 21.8.</t>
  </si>
  <si>
    <t>21.8. Kerava</t>
  </si>
  <si>
    <t>Cascada</t>
  </si>
  <si>
    <t>Molin Ellen</t>
  </si>
  <si>
    <t>Wanted</t>
  </si>
  <si>
    <t>I.Termie R 3</t>
  </si>
  <si>
    <t>Switchblade</t>
  </si>
  <si>
    <t>Chadwell Ollie</t>
  </si>
  <si>
    <t>FALK</t>
  </si>
  <si>
    <t>Mahosenaho Mira</t>
  </si>
  <si>
    <t>Lavilan Viljo</t>
  </si>
  <si>
    <t>Kaukoranta Inkeri</t>
  </si>
  <si>
    <t>Vahton Maybe a Diamond</t>
  </si>
  <si>
    <t>LR</t>
  </si>
  <si>
    <t>Mint L</t>
  </si>
  <si>
    <t>Rosengerg Emmi</t>
  </si>
  <si>
    <t>Bolivija</t>
  </si>
  <si>
    <t>Kettunen Amelia</t>
  </si>
  <si>
    <t>Doremi Magic Waltz</t>
  </si>
  <si>
    <t>RaVe</t>
  </si>
  <si>
    <t>MT-TEAM</t>
  </si>
  <si>
    <t>FINAALI, Ypäjä 3.9.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</si>
</sst>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rgb="FFD0CECE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3" fillId="0" borderId="0"/>
  </cellStyleXfs>
  <cellXfs count="18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left"/>
    </xf>
    <xf numFmtId="0" fontId="0" fillId="0" borderId="1" xfId="0" applyFont="1" applyBorder="1"/>
    <xf numFmtId="0" fontId="0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/>
    </xf>
    <xf numFmtId="0" fontId="0" fillId="0" borderId="0" xfId="0" applyFont="1" applyBorder="1"/>
    <xf numFmtId="0" fontId="0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6" fillId="0" borderId="0" xfId="0" applyFont="1" applyFill="1"/>
    <xf numFmtId="0" fontId="0" fillId="0" borderId="0" xfId="0" applyFont="1" applyAlignment="1">
      <alignment horizontal="left"/>
    </xf>
    <xf numFmtId="0" fontId="0" fillId="0" borderId="1" xfId="0" applyFont="1" applyFill="1" applyBorder="1"/>
    <xf numFmtId="0" fontId="0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/>
    <xf numFmtId="0" fontId="0" fillId="0" borderId="1" xfId="0" quotePrefix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/>
    <xf numFmtId="0" fontId="8" fillId="0" borderId="0" xfId="0" applyFont="1"/>
    <xf numFmtId="0" fontId="8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/>
    <xf numFmtId="0" fontId="11" fillId="0" borderId="0" xfId="0" applyFont="1" applyFill="1" applyBorder="1"/>
    <xf numFmtId="0" fontId="7" fillId="0" borderId="0" xfId="0" applyFont="1" applyFill="1" applyBorder="1"/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/>
    <xf numFmtId="0" fontId="14" fillId="3" borderId="8" xfId="0" applyFont="1" applyFill="1" applyBorder="1"/>
    <xf numFmtId="0" fontId="0" fillId="0" borderId="0" xfId="0"/>
    <xf numFmtId="0" fontId="14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/>
    </xf>
    <xf numFmtId="0" fontId="0" fillId="0" borderId="1" xfId="0" applyFont="1" applyBorder="1" applyAlignment="1">
      <alignment vertical="center" wrapText="1"/>
    </xf>
    <xf numFmtId="0" fontId="2" fillId="0" borderId="1" xfId="1" applyFont="1" applyBorder="1"/>
    <xf numFmtId="0" fontId="0" fillId="0" borderId="1" xfId="0" applyFont="1" applyFill="1" applyBorder="1"/>
    <xf numFmtId="0" fontId="0" fillId="0" borderId="1" xfId="0" applyFont="1" applyBorder="1"/>
    <xf numFmtId="0" fontId="2" fillId="0" borderId="7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/>
    <xf numFmtId="0" fontId="8" fillId="0" borderId="0" xfId="0" applyFont="1"/>
    <xf numFmtId="14" fontId="9" fillId="0" borderId="0" xfId="0" applyNumberFormat="1" applyFont="1"/>
    <xf numFmtId="0" fontId="8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2" fillId="0" borderId="0" xfId="0" applyFont="1"/>
    <xf numFmtId="1" fontId="16" fillId="0" borderId="0" xfId="0" applyNumberFormat="1" applyFont="1" applyAlignment="1">
      <alignment horizontal="center"/>
    </xf>
    <xf numFmtId="0" fontId="6" fillId="0" borderId="0" xfId="0" applyFont="1" applyFill="1"/>
    <xf numFmtId="0" fontId="17" fillId="0" borderId="0" xfId="0" applyFont="1"/>
    <xf numFmtId="0" fontId="6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164" fontId="2" fillId="0" borderId="0" xfId="0" applyNumberFormat="1" applyFont="1" applyAlignment="1">
      <alignment horizontal="center" vertical="center"/>
    </xf>
    <xf numFmtId="1" fontId="18" fillId="0" borderId="0" xfId="0" applyNumberFormat="1" applyFont="1" applyAlignment="1">
      <alignment horizontal="center"/>
    </xf>
    <xf numFmtId="0" fontId="9" fillId="0" borderId="0" xfId="0" applyFont="1"/>
    <xf numFmtId="0" fontId="0" fillId="0" borderId="0" xfId="0" applyFont="1" applyFill="1" applyBorder="1"/>
    <xf numFmtId="164" fontId="2" fillId="0" borderId="0" xfId="0" applyNumberFormat="1" applyFont="1" applyFill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1" fontId="10" fillId="3" borderId="7" xfId="0" applyNumberFormat="1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0" fillId="5" borderId="1" xfId="0" applyFont="1" applyFill="1" applyBorder="1"/>
    <xf numFmtId="0" fontId="0" fillId="5" borderId="1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vertical="center" wrapText="1"/>
    </xf>
    <xf numFmtId="0" fontId="0" fillId="5" borderId="0" xfId="0" applyFont="1" applyFill="1" applyAlignment="1">
      <alignment vertical="center"/>
    </xf>
    <xf numFmtId="0" fontId="0" fillId="5" borderId="0" xfId="0" applyFont="1" applyFill="1"/>
    <xf numFmtId="0" fontId="1" fillId="5" borderId="0" xfId="0" applyFont="1" applyFill="1"/>
    <xf numFmtId="164" fontId="8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left"/>
    </xf>
    <xf numFmtId="164" fontId="1" fillId="0" borderId="2" xfId="0" applyNumberFormat="1" applyFont="1" applyBorder="1" applyAlignment="1">
      <alignment horizontal="left"/>
    </xf>
    <xf numFmtId="164" fontId="2" fillId="0" borderId="1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/>
    <xf numFmtId="164" fontId="1" fillId="0" borderId="0" xfId="0" applyNumberFormat="1" applyFont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0" fontId="4" fillId="0" borderId="11" xfId="0" applyFont="1" applyFill="1" applyBorder="1"/>
    <xf numFmtId="0" fontId="6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2" xfId="0" applyFont="1" applyFill="1" applyBorder="1"/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19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left"/>
    </xf>
    <xf numFmtId="0" fontId="10" fillId="4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0" fillId="0" borderId="4" xfId="0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1" applyFont="1" applyBorder="1" applyAlignment="1"/>
    <xf numFmtId="0" fontId="2" fillId="0" borderId="4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/>
    </xf>
    <xf numFmtId="0" fontId="0" fillId="0" borderId="1" xfId="0" applyBorder="1" applyAlignment="1"/>
    <xf numFmtId="0" fontId="6" fillId="0" borderId="1" xfId="0" applyFont="1" applyFill="1" applyBorder="1" applyAlignment="1"/>
    <xf numFmtId="0" fontId="0" fillId="0" borderId="4" xfId="0" applyFont="1" applyBorder="1" applyAlignment="1">
      <alignment vertical="center" wrapText="1"/>
    </xf>
    <xf numFmtId="0" fontId="0" fillId="0" borderId="5" xfId="0" applyBorder="1" applyAlignment="1"/>
    <xf numFmtId="0" fontId="0" fillId="0" borderId="10" xfId="0" applyFont="1" applyFill="1" applyBorder="1"/>
    <xf numFmtId="0" fontId="0" fillId="0" borderId="4" xfId="0" applyBorder="1" applyAlignment="1">
      <alignment horizontal="left"/>
    </xf>
    <xf numFmtId="0" fontId="2" fillId="0" borderId="12" xfId="1" applyFont="1" applyBorder="1"/>
    <xf numFmtId="0" fontId="0" fillId="0" borderId="3" xfId="0" applyBorder="1" applyAlignment="1"/>
    <xf numFmtId="0" fontId="6" fillId="5" borderId="1" xfId="0" applyFont="1" applyFill="1" applyBorder="1" applyAlignment="1">
      <alignment horizontal="left"/>
    </xf>
    <xf numFmtId="0" fontId="6" fillId="5" borderId="1" xfId="0" applyFont="1" applyFill="1" applyBorder="1"/>
    <xf numFmtId="0" fontId="6" fillId="5" borderId="4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1" applyFont="1" applyFill="1" applyBorder="1"/>
    <xf numFmtId="0" fontId="2" fillId="5" borderId="15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2" fillId="0" borderId="3" xfId="1" applyFont="1" applyBorder="1"/>
    <xf numFmtId="0" fontId="6" fillId="0" borderId="5" xfId="0" applyFont="1" applyFill="1" applyBorder="1"/>
    <xf numFmtId="0" fontId="2" fillId="0" borderId="13" xfId="1" applyFont="1" applyBorder="1"/>
    <xf numFmtId="0" fontId="0" fillId="0" borderId="12" xfId="0" applyFont="1" applyBorder="1" applyAlignment="1">
      <alignment vertical="center" wrapText="1"/>
    </xf>
    <xf numFmtId="0" fontId="2" fillId="0" borderId="4" xfId="1" applyFont="1" applyBorder="1"/>
    <xf numFmtId="0" fontId="6" fillId="0" borderId="12" xfId="0" applyFont="1" applyBorder="1"/>
    <xf numFmtId="0" fontId="0" fillId="0" borderId="7" xfId="0" applyBorder="1"/>
    <xf numFmtId="0" fontId="6" fillId="0" borderId="12" xfId="0" applyFont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5" borderId="1" xfId="0" applyFill="1" applyBorder="1"/>
    <xf numFmtId="0" fontId="0" fillId="5" borderId="4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5" xfId="0" applyFont="1" applyBorder="1" applyAlignment="1">
      <alignment vertical="center"/>
    </xf>
    <xf numFmtId="0" fontId="0" fillId="5" borderId="1" xfId="0" applyFont="1" applyFill="1" applyBorder="1" applyAlignment="1">
      <alignment vertical="center"/>
    </xf>
  </cellXfs>
  <cellStyles count="2">
    <cellStyle name="Normaali" xfId="0" builtinId="0"/>
    <cellStyle name="Normaali 3" xfId="1" xr:uid="{DE6C5F2E-66A8-4F52-B8BE-4E038A7380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C5376-520F-40F2-92CC-AC45C83B5E13}">
  <dimension ref="A1:S36"/>
  <sheetViews>
    <sheetView tabSelected="1" zoomScaleNormal="100" workbookViewId="0">
      <selection activeCell="A3" sqref="A3"/>
    </sheetView>
  </sheetViews>
  <sheetFormatPr defaultRowHeight="15" x14ac:dyDescent="0.25"/>
  <cols>
    <col min="1" max="1" width="4.42578125" customWidth="1"/>
    <col min="2" max="2" width="28.5703125" customWidth="1"/>
    <col min="3" max="3" width="23.28515625" customWidth="1"/>
    <col min="6" max="6" width="10.5703125" customWidth="1"/>
    <col min="7" max="7" width="10.5703125" style="41" customWidth="1"/>
  </cols>
  <sheetData>
    <row r="1" spans="1:19" ht="18.75" x14ac:dyDescent="0.3">
      <c r="A1" s="65"/>
      <c r="B1" s="58" t="s">
        <v>13</v>
      </c>
      <c r="C1" s="63"/>
      <c r="D1" s="63"/>
      <c r="E1" s="65"/>
      <c r="F1" s="64"/>
      <c r="G1" s="64"/>
      <c r="H1" s="76"/>
      <c r="I1" s="75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x14ac:dyDescent="0.25">
      <c r="A2" s="60"/>
      <c r="B2" s="62" t="s">
        <v>0</v>
      </c>
      <c r="C2" s="59"/>
      <c r="D2" s="59"/>
      <c r="E2" s="60"/>
      <c r="F2" s="59"/>
      <c r="G2" s="59"/>
      <c r="H2" s="67"/>
      <c r="I2" s="68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x14ac:dyDescent="0.25">
      <c r="A3" s="60"/>
      <c r="B3" s="70"/>
      <c r="C3" s="59"/>
      <c r="D3" s="59"/>
      <c r="E3" s="60"/>
      <c r="F3" s="60"/>
      <c r="G3" s="60"/>
      <c r="H3" s="72"/>
      <c r="I3" s="68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19" x14ac:dyDescent="0.25">
      <c r="A4" s="60"/>
      <c r="B4" s="73" t="s">
        <v>14</v>
      </c>
      <c r="C4" s="59"/>
      <c r="D4" s="59"/>
      <c r="E4" s="60"/>
      <c r="F4" s="60"/>
      <c r="G4" s="60"/>
      <c r="H4" s="44"/>
      <c r="I4" s="68"/>
      <c r="J4" s="59"/>
      <c r="K4" s="59"/>
      <c r="L4" s="59"/>
      <c r="M4" s="59"/>
      <c r="N4" s="59"/>
      <c r="O4" s="59"/>
      <c r="P4" s="59"/>
      <c r="Q4" s="59"/>
      <c r="R4" s="59"/>
      <c r="S4" s="59"/>
    </row>
    <row r="5" spans="1:19" x14ac:dyDescent="0.25">
      <c r="A5" s="60"/>
      <c r="B5" s="73" t="s">
        <v>15</v>
      </c>
      <c r="C5" s="59"/>
      <c r="D5" s="59"/>
      <c r="E5" s="44"/>
      <c r="F5" s="61"/>
      <c r="G5" s="61"/>
      <c r="H5" s="57" t="s">
        <v>30</v>
      </c>
      <c r="I5" s="68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19" x14ac:dyDescent="0.25">
      <c r="A6" s="60"/>
      <c r="B6" s="59"/>
      <c r="C6" s="59"/>
      <c r="D6" s="59"/>
      <c r="E6" s="42" t="s">
        <v>16</v>
      </c>
      <c r="F6" s="42" t="s">
        <v>19</v>
      </c>
      <c r="G6" s="136" t="s">
        <v>18</v>
      </c>
      <c r="H6" s="42" t="s">
        <v>8</v>
      </c>
      <c r="I6" s="68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19" x14ac:dyDescent="0.25">
      <c r="A7" s="60"/>
      <c r="B7" s="59"/>
      <c r="C7" s="59"/>
      <c r="D7" s="59"/>
      <c r="E7" s="42" t="s">
        <v>17</v>
      </c>
      <c r="F7" s="42" t="s">
        <v>20</v>
      </c>
      <c r="G7" s="136" t="s">
        <v>375</v>
      </c>
      <c r="H7" s="42" t="s">
        <v>10</v>
      </c>
      <c r="I7" s="68"/>
      <c r="J7" s="59"/>
      <c r="K7" s="59"/>
      <c r="L7" s="59"/>
      <c r="M7" s="59"/>
      <c r="N7" s="59"/>
      <c r="O7" s="59"/>
      <c r="P7" s="59"/>
      <c r="Q7" s="59"/>
      <c r="R7" s="59"/>
      <c r="S7" s="59"/>
    </row>
    <row r="8" spans="1:19" x14ac:dyDescent="0.25">
      <c r="A8" s="42"/>
      <c r="B8" s="40" t="s">
        <v>1</v>
      </c>
      <c r="C8" s="40" t="s">
        <v>2</v>
      </c>
      <c r="D8" s="40" t="s">
        <v>11</v>
      </c>
      <c r="E8" s="79"/>
      <c r="F8" s="140"/>
      <c r="G8" s="81"/>
      <c r="H8" s="82"/>
      <c r="I8" s="83" t="s">
        <v>12</v>
      </c>
      <c r="J8" s="59"/>
      <c r="K8" s="59"/>
      <c r="L8" s="59"/>
      <c r="M8" s="59"/>
      <c r="N8" s="59"/>
      <c r="O8" s="59"/>
      <c r="P8" s="59"/>
      <c r="Q8" s="59"/>
      <c r="R8" s="59"/>
      <c r="S8" s="59"/>
    </row>
    <row r="9" spans="1:19" x14ac:dyDescent="0.25">
      <c r="A9" s="60">
        <v>1</v>
      </c>
      <c r="B9" s="149" t="s">
        <v>106</v>
      </c>
      <c r="C9" s="150" t="s">
        <v>376</v>
      </c>
      <c r="D9" s="150" t="s">
        <v>114</v>
      </c>
      <c r="E9" s="151"/>
      <c r="F9" s="152"/>
      <c r="G9" s="153">
        <v>30</v>
      </c>
      <c r="H9" s="154">
        <v>45</v>
      </c>
      <c r="I9" s="84">
        <f t="shared" ref="I9:I33" si="0">SUM(E9:H9)</f>
        <v>75</v>
      </c>
      <c r="J9" s="59"/>
      <c r="K9" s="59"/>
      <c r="L9" s="41"/>
      <c r="M9" s="41"/>
      <c r="N9" s="59"/>
      <c r="O9" s="59"/>
      <c r="P9" s="59"/>
      <c r="Q9" s="59"/>
      <c r="R9" s="59"/>
      <c r="S9" s="59"/>
    </row>
    <row r="10" spans="1:19" x14ac:dyDescent="0.25">
      <c r="A10" s="60">
        <v>2</v>
      </c>
      <c r="B10" s="85" t="s">
        <v>99</v>
      </c>
      <c r="C10" s="85" t="s">
        <v>100</v>
      </c>
      <c r="D10" s="155" t="s">
        <v>112</v>
      </c>
      <c r="E10" s="154">
        <v>19</v>
      </c>
      <c r="F10" s="156"/>
      <c r="G10" s="157">
        <v>23</v>
      </c>
      <c r="H10" s="154">
        <v>31.5</v>
      </c>
      <c r="I10" s="84">
        <f t="shared" si="0"/>
        <v>73.5</v>
      </c>
      <c r="J10" s="59"/>
      <c r="K10" s="59"/>
      <c r="L10" s="41"/>
      <c r="M10" s="41"/>
      <c r="N10" s="59"/>
      <c r="O10" s="59"/>
      <c r="P10" s="59"/>
      <c r="Q10" s="59"/>
      <c r="R10" s="59"/>
      <c r="S10" s="59"/>
    </row>
    <row r="11" spans="1:19" x14ac:dyDescent="0.25">
      <c r="A11" s="60">
        <v>3</v>
      </c>
      <c r="B11" s="85" t="s">
        <v>42</v>
      </c>
      <c r="C11" s="85" t="s">
        <v>102</v>
      </c>
      <c r="D11" s="87" t="s">
        <v>44</v>
      </c>
      <c r="E11" s="158">
        <v>15</v>
      </c>
      <c r="F11" s="159">
        <v>15</v>
      </c>
      <c r="G11" s="160"/>
      <c r="H11" s="159">
        <v>40.5</v>
      </c>
      <c r="I11" s="84">
        <f t="shared" si="0"/>
        <v>70.5</v>
      </c>
      <c r="J11" s="59"/>
      <c r="K11" s="59"/>
      <c r="L11" s="41"/>
      <c r="M11" s="41"/>
      <c r="N11" s="59"/>
      <c r="O11" s="59"/>
      <c r="P11" s="59"/>
      <c r="Q11" s="59"/>
      <c r="R11" s="59"/>
      <c r="S11" s="59"/>
    </row>
    <row r="12" spans="1:19" x14ac:dyDescent="0.25">
      <c r="A12" s="60"/>
      <c r="B12" s="119" t="s">
        <v>377</v>
      </c>
      <c r="C12" s="122" t="s">
        <v>378</v>
      </c>
      <c r="D12" s="122" t="s">
        <v>211</v>
      </c>
      <c r="E12" s="127"/>
      <c r="F12" s="130"/>
      <c r="G12" s="130">
        <v>27</v>
      </c>
      <c r="H12" s="130">
        <v>34.5</v>
      </c>
      <c r="I12" s="84">
        <f t="shared" si="0"/>
        <v>61.5</v>
      </c>
      <c r="J12" s="59"/>
      <c r="K12" s="59"/>
      <c r="L12" s="41"/>
      <c r="M12" s="41"/>
      <c r="N12" s="59"/>
      <c r="O12" s="59"/>
      <c r="P12" s="59"/>
      <c r="Q12" s="59"/>
      <c r="R12" s="59"/>
      <c r="S12" s="59"/>
    </row>
    <row r="13" spans="1:19" x14ac:dyDescent="0.25">
      <c r="A13" s="60"/>
      <c r="B13" s="47" t="s">
        <v>243</v>
      </c>
      <c r="C13" s="47" t="s">
        <v>244</v>
      </c>
      <c r="D13" s="126" t="s">
        <v>245</v>
      </c>
      <c r="E13" s="139"/>
      <c r="F13" s="55">
        <v>13</v>
      </c>
      <c r="G13" s="55">
        <v>19</v>
      </c>
      <c r="H13" s="55">
        <v>19.5</v>
      </c>
      <c r="I13" s="84">
        <f t="shared" si="0"/>
        <v>51.5</v>
      </c>
      <c r="J13" s="59"/>
      <c r="K13" s="59"/>
      <c r="L13" s="41"/>
      <c r="M13" s="41"/>
      <c r="N13" s="59"/>
      <c r="O13" s="59"/>
      <c r="P13" s="59"/>
      <c r="Q13" s="59"/>
      <c r="R13" s="59"/>
      <c r="S13" s="59"/>
    </row>
    <row r="14" spans="1:19" x14ac:dyDescent="0.25">
      <c r="A14" s="60"/>
      <c r="B14" s="47" t="s">
        <v>94</v>
      </c>
      <c r="C14" s="47" t="s">
        <v>105</v>
      </c>
      <c r="D14" s="45" t="s">
        <v>96</v>
      </c>
      <c r="E14" s="52">
        <v>10</v>
      </c>
      <c r="F14" s="55">
        <v>10</v>
      </c>
      <c r="G14" s="55"/>
      <c r="H14" s="54">
        <v>22.5</v>
      </c>
      <c r="I14" s="84">
        <f t="shared" si="0"/>
        <v>42.5</v>
      </c>
      <c r="J14" s="59"/>
      <c r="K14" s="59"/>
      <c r="L14" s="41"/>
      <c r="M14" s="41"/>
      <c r="N14" s="59"/>
      <c r="O14" s="59"/>
      <c r="P14" s="59"/>
      <c r="Q14" s="59"/>
      <c r="R14" s="59"/>
      <c r="S14" s="59"/>
    </row>
    <row r="15" spans="1:19" x14ac:dyDescent="0.25">
      <c r="A15" s="60"/>
      <c r="B15" s="141" t="s">
        <v>42</v>
      </c>
      <c r="C15" s="141" t="s">
        <v>393</v>
      </c>
      <c r="D15" s="141" t="s">
        <v>44</v>
      </c>
      <c r="E15" s="127"/>
      <c r="F15" s="130"/>
      <c r="G15" s="130"/>
      <c r="H15" s="130">
        <v>37.5</v>
      </c>
      <c r="I15" s="84">
        <f t="shared" si="0"/>
        <v>37.5</v>
      </c>
      <c r="J15" s="59"/>
      <c r="K15" s="59"/>
      <c r="L15" s="41"/>
      <c r="M15" s="41"/>
      <c r="N15" s="59"/>
      <c r="O15" s="59"/>
      <c r="P15" s="59"/>
      <c r="Q15" s="59"/>
      <c r="R15" s="59"/>
      <c r="S15" s="59"/>
    </row>
    <row r="16" spans="1:19" x14ac:dyDescent="0.25">
      <c r="A16" s="60"/>
      <c r="B16" s="141" t="s">
        <v>382</v>
      </c>
      <c r="C16" s="141" t="s">
        <v>383</v>
      </c>
      <c r="D16" s="141" t="s">
        <v>62</v>
      </c>
      <c r="E16" s="127"/>
      <c r="F16" s="130"/>
      <c r="G16" s="130">
        <v>17</v>
      </c>
      <c r="H16" s="130">
        <v>16.5</v>
      </c>
      <c r="I16" s="84">
        <f t="shared" si="0"/>
        <v>33.5</v>
      </c>
      <c r="J16" s="59"/>
      <c r="K16" s="59"/>
      <c r="L16" s="41"/>
      <c r="M16" s="41"/>
      <c r="N16" s="59"/>
      <c r="O16" s="59"/>
      <c r="P16" s="59"/>
      <c r="Q16" s="59"/>
      <c r="R16" s="59"/>
      <c r="S16" s="59"/>
    </row>
    <row r="17" spans="1:19" x14ac:dyDescent="0.25">
      <c r="A17" s="60"/>
      <c r="B17" s="47" t="s">
        <v>108</v>
      </c>
      <c r="C17" s="47" t="s">
        <v>109</v>
      </c>
      <c r="D17" s="45" t="s">
        <v>83</v>
      </c>
      <c r="E17" s="52">
        <v>8</v>
      </c>
      <c r="F17" s="55">
        <v>22</v>
      </c>
      <c r="G17" s="55"/>
      <c r="H17" s="54"/>
      <c r="I17" s="84">
        <f t="shared" si="0"/>
        <v>30</v>
      </c>
      <c r="J17" s="59"/>
      <c r="K17" s="59"/>
      <c r="L17" s="41"/>
      <c r="M17" s="41"/>
      <c r="N17" s="59"/>
      <c r="O17" s="59"/>
      <c r="P17" s="59"/>
      <c r="Q17" s="59"/>
      <c r="R17" s="59"/>
      <c r="S17" s="59"/>
    </row>
    <row r="18" spans="1:19" x14ac:dyDescent="0.25">
      <c r="A18" s="60"/>
      <c r="B18" s="141" t="s">
        <v>394</v>
      </c>
      <c r="C18" s="141" t="s">
        <v>395</v>
      </c>
      <c r="D18" s="148" t="s">
        <v>396</v>
      </c>
      <c r="E18" s="127"/>
      <c r="F18" s="130"/>
      <c r="G18" s="130"/>
      <c r="H18" s="130">
        <v>28.5</v>
      </c>
      <c r="I18" s="84">
        <f t="shared" si="0"/>
        <v>28.5</v>
      </c>
      <c r="J18" s="59"/>
      <c r="K18" s="59"/>
      <c r="L18" s="41"/>
      <c r="M18" s="41"/>
      <c r="N18" s="59"/>
      <c r="O18" s="59"/>
      <c r="P18" s="59"/>
      <c r="Q18" s="59"/>
      <c r="R18" s="59"/>
      <c r="S18" s="59"/>
    </row>
    <row r="19" spans="1:19" x14ac:dyDescent="0.25">
      <c r="A19" s="60"/>
      <c r="B19" s="141" t="s">
        <v>397</v>
      </c>
      <c r="C19" s="141" t="s">
        <v>398</v>
      </c>
      <c r="D19" s="144"/>
      <c r="E19" s="130"/>
      <c r="F19" s="130"/>
      <c r="G19" s="130"/>
      <c r="H19" s="130">
        <v>25.5</v>
      </c>
      <c r="I19" s="84">
        <f t="shared" si="0"/>
        <v>25.5</v>
      </c>
      <c r="J19" s="59"/>
      <c r="K19" s="59"/>
      <c r="L19" s="59"/>
      <c r="M19" s="74"/>
      <c r="N19" s="59"/>
      <c r="O19" s="59"/>
      <c r="P19" s="59"/>
      <c r="Q19" s="59"/>
      <c r="R19" s="59"/>
      <c r="S19" s="59"/>
    </row>
    <row r="20" spans="1:19" x14ac:dyDescent="0.25">
      <c r="A20" s="60"/>
      <c r="B20" s="47" t="s">
        <v>94</v>
      </c>
      <c r="C20" s="47" t="s">
        <v>95</v>
      </c>
      <c r="D20" s="143" t="s">
        <v>96</v>
      </c>
      <c r="E20" s="54">
        <v>25</v>
      </c>
      <c r="F20" s="55"/>
      <c r="G20" s="55"/>
      <c r="H20" s="66"/>
      <c r="I20" s="84">
        <f t="shared" si="0"/>
        <v>25</v>
      </c>
      <c r="J20" s="59"/>
      <c r="K20" s="59"/>
      <c r="L20" s="59"/>
      <c r="M20" s="74"/>
      <c r="N20" s="59"/>
      <c r="O20" s="59"/>
      <c r="P20" s="59"/>
      <c r="Q20" s="59"/>
      <c r="R20" s="59"/>
      <c r="S20" s="59"/>
    </row>
    <row r="21" spans="1:19" x14ac:dyDescent="0.25">
      <c r="A21" s="60"/>
      <c r="B21" s="104" t="s">
        <v>240</v>
      </c>
      <c r="C21" s="104" t="s">
        <v>241</v>
      </c>
      <c r="D21" s="113" t="s">
        <v>253</v>
      </c>
      <c r="E21" s="105"/>
      <c r="F21" s="106">
        <v>25</v>
      </c>
      <c r="G21" s="106"/>
      <c r="H21" s="105"/>
      <c r="I21" s="84">
        <f t="shared" si="0"/>
        <v>25</v>
      </c>
      <c r="J21" s="59"/>
      <c r="K21" s="59"/>
      <c r="L21" s="59"/>
      <c r="M21" s="74"/>
      <c r="N21" s="59"/>
      <c r="O21" s="59"/>
      <c r="P21" s="59"/>
      <c r="Q21" s="59"/>
      <c r="R21" s="59"/>
      <c r="S21" s="59"/>
    </row>
    <row r="22" spans="1:19" x14ac:dyDescent="0.25">
      <c r="A22" s="71"/>
      <c r="B22" s="141" t="s">
        <v>297</v>
      </c>
      <c r="C22" s="142" t="s">
        <v>379</v>
      </c>
      <c r="D22" s="142" t="s">
        <v>299</v>
      </c>
      <c r="E22" s="123"/>
      <c r="F22" s="123"/>
      <c r="G22" s="123">
        <v>25</v>
      </c>
      <c r="H22" s="123"/>
      <c r="I22" s="84">
        <f t="shared" si="0"/>
        <v>25</v>
      </c>
      <c r="J22" s="69"/>
      <c r="K22" s="69"/>
      <c r="L22" s="69"/>
      <c r="M22" s="78"/>
      <c r="N22" s="69"/>
      <c r="O22" s="69"/>
      <c r="P22" s="69"/>
      <c r="Q22" s="69"/>
      <c r="R22" s="69"/>
      <c r="S22" s="69"/>
    </row>
    <row r="23" spans="1:19" x14ac:dyDescent="0.25">
      <c r="A23" s="71"/>
      <c r="B23" s="47" t="s">
        <v>97</v>
      </c>
      <c r="C23" s="47" t="s">
        <v>98</v>
      </c>
      <c r="D23" s="46" t="s">
        <v>96</v>
      </c>
      <c r="E23" s="114">
        <v>22</v>
      </c>
      <c r="F23" s="53"/>
      <c r="G23" s="53"/>
      <c r="H23" s="114"/>
      <c r="I23" s="84">
        <f t="shared" si="0"/>
        <v>22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</row>
    <row r="24" spans="1:19" x14ac:dyDescent="0.25">
      <c r="A24" s="60"/>
      <c r="B24" s="141" t="s">
        <v>380</v>
      </c>
      <c r="C24" s="141" t="s">
        <v>381</v>
      </c>
      <c r="D24" s="141" t="s">
        <v>87</v>
      </c>
      <c r="E24" s="123"/>
      <c r="F24" s="123"/>
      <c r="G24" s="123">
        <v>21</v>
      </c>
      <c r="H24" s="123"/>
      <c r="I24" s="84">
        <f t="shared" si="0"/>
        <v>21</v>
      </c>
      <c r="J24" s="59"/>
      <c r="K24" s="59"/>
      <c r="L24" s="59"/>
      <c r="M24" s="59"/>
      <c r="N24" s="59"/>
      <c r="O24" s="59"/>
      <c r="P24" s="59"/>
      <c r="Q24" s="59"/>
      <c r="R24" s="59"/>
      <c r="S24" s="59"/>
    </row>
    <row r="25" spans="1:19" x14ac:dyDescent="0.25">
      <c r="A25" s="60"/>
      <c r="B25" s="104" t="s">
        <v>42</v>
      </c>
      <c r="C25" s="104" t="s">
        <v>242</v>
      </c>
      <c r="D25" s="147" t="s">
        <v>44</v>
      </c>
      <c r="E25" s="128"/>
      <c r="F25" s="132">
        <v>19</v>
      </c>
      <c r="G25" s="132"/>
      <c r="H25" s="128"/>
      <c r="I25" s="84">
        <f t="shared" si="0"/>
        <v>19</v>
      </c>
      <c r="J25" s="59"/>
      <c r="K25" s="59"/>
      <c r="L25" s="59"/>
      <c r="M25" s="59"/>
      <c r="N25" s="59"/>
      <c r="O25" s="59"/>
      <c r="P25" s="59"/>
      <c r="Q25" s="59"/>
      <c r="R25" s="59"/>
      <c r="S25" s="59"/>
    </row>
    <row r="26" spans="1:19" x14ac:dyDescent="0.25">
      <c r="A26" s="60"/>
      <c r="B26" s="47" t="s">
        <v>42</v>
      </c>
      <c r="C26" s="47" t="s">
        <v>101</v>
      </c>
      <c r="D26" s="45" t="s">
        <v>44</v>
      </c>
      <c r="E26" s="114">
        <v>17</v>
      </c>
      <c r="F26" s="53"/>
      <c r="G26" s="53"/>
      <c r="H26" s="114"/>
      <c r="I26" s="84">
        <f t="shared" si="0"/>
        <v>17</v>
      </c>
      <c r="J26" s="59"/>
      <c r="K26" s="59"/>
      <c r="L26" s="59"/>
      <c r="M26" s="59"/>
      <c r="N26" s="59"/>
      <c r="O26" s="59"/>
      <c r="P26" s="59"/>
      <c r="Q26" s="59"/>
      <c r="R26" s="59"/>
      <c r="S26" s="59"/>
    </row>
    <row r="27" spans="1:19" x14ac:dyDescent="0.25">
      <c r="B27" s="47" t="s">
        <v>64</v>
      </c>
      <c r="C27" s="47" t="s">
        <v>65</v>
      </c>
      <c r="D27" s="137" t="s">
        <v>86</v>
      </c>
      <c r="E27" s="114"/>
      <c r="F27" s="53">
        <v>17</v>
      </c>
      <c r="G27" s="53"/>
      <c r="H27" s="114"/>
      <c r="I27" s="84">
        <f t="shared" si="0"/>
        <v>17</v>
      </c>
    </row>
    <row r="28" spans="1:19" x14ac:dyDescent="0.25">
      <c r="B28" s="48" t="s">
        <v>103</v>
      </c>
      <c r="C28" s="48" t="s">
        <v>104</v>
      </c>
      <c r="D28" s="45" t="s">
        <v>113</v>
      </c>
      <c r="E28" s="114">
        <v>13</v>
      </c>
      <c r="F28" s="53"/>
      <c r="G28" s="53"/>
      <c r="H28" s="114"/>
      <c r="I28" s="84">
        <f t="shared" si="0"/>
        <v>13</v>
      </c>
    </row>
    <row r="29" spans="1:19" x14ac:dyDescent="0.25">
      <c r="B29" s="47" t="s">
        <v>106</v>
      </c>
      <c r="C29" s="47" t="s">
        <v>107</v>
      </c>
      <c r="D29" s="45" t="s">
        <v>114</v>
      </c>
      <c r="E29" s="114">
        <v>9</v>
      </c>
      <c r="F29" s="53"/>
      <c r="G29" s="53"/>
      <c r="H29" s="114"/>
      <c r="I29" s="84">
        <f t="shared" si="0"/>
        <v>9</v>
      </c>
    </row>
    <row r="30" spans="1:19" x14ac:dyDescent="0.25">
      <c r="B30" s="47" t="s">
        <v>246</v>
      </c>
      <c r="C30" s="47" t="s">
        <v>247</v>
      </c>
      <c r="D30" s="4" t="s">
        <v>175</v>
      </c>
      <c r="E30" s="107"/>
      <c r="F30" s="107">
        <v>9</v>
      </c>
      <c r="G30" s="107"/>
      <c r="H30" s="53"/>
      <c r="I30" s="84">
        <f t="shared" si="0"/>
        <v>9</v>
      </c>
    </row>
    <row r="31" spans="1:19" x14ac:dyDescent="0.25">
      <c r="B31" s="109" t="s">
        <v>248</v>
      </c>
      <c r="C31" s="108" t="s">
        <v>249</v>
      </c>
      <c r="D31" s="108" t="s">
        <v>250</v>
      </c>
      <c r="E31" s="109"/>
      <c r="F31" s="110">
        <v>8</v>
      </c>
      <c r="G31" s="110"/>
      <c r="H31" s="111"/>
      <c r="I31" s="84">
        <f t="shared" si="0"/>
        <v>8</v>
      </c>
    </row>
    <row r="32" spans="1:19" x14ac:dyDescent="0.25">
      <c r="B32" s="47" t="s">
        <v>110</v>
      </c>
      <c r="C32" s="47" t="s">
        <v>111</v>
      </c>
      <c r="D32" s="112" t="s">
        <v>115</v>
      </c>
      <c r="E32" s="114">
        <v>7</v>
      </c>
      <c r="F32" s="53"/>
      <c r="G32" s="53"/>
      <c r="H32" s="114"/>
      <c r="I32" s="84">
        <f t="shared" si="0"/>
        <v>7</v>
      </c>
    </row>
    <row r="33" spans="2:9" x14ac:dyDescent="0.25">
      <c r="B33" s="109" t="s">
        <v>251</v>
      </c>
      <c r="C33" s="108" t="s">
        <v>252</v>
      </c>
      <c r="D33" s="108" t="s">
        <v>225</v>
      </c>
      <c r="E33" s="109"/>
      <c r="F33" s="110">
        <v>7</v>
      </c>
      <c r="G33" s="110"/>
      <c r="H33" s="111"/>
      <c r="I33" s="84">
        <f t="shared" si="0"/>
        <v>7</v>
      </c>
    </row>
    <row r="34" spans="2:9" x14ac:dyDescent="0.25">
      <c r="B34" s="141"/>
      <c r="C34" s="141"/>
      <c r="D34" s="141"/>
      <c r="E34" s="123"/>
      <c r="F34" s="123"/>
      <c r="G34" s="123"/>
      <c r="H34" s="123"/>
      <c r="I34" s="84">
        <f t="shared" ref="I34:I36" si="1">SUM(E34:H34)</f>
        <v>0</v>
      </c>
    </row>
    <row r="35" spans="2:9" x14ac:dyDescent="0.25">
      <c r="B35" s="141"/>
      <c r="C35" s="141"/>
      <c r="D35" s="141"/>
      <c r="E35" s="123"/>
      <c r="F35" s="123"/>
      <c r="G35" s="123"/>
      <c r="H35" s="123"/>
      <c r="I35" s="84">
        <f t="shared" si="1"/>
        <v>0</v>
      </c>
    </row>
    <row r="36" spans="2:9" x14ac:dyDescent="0.25">
      <c r="B36" s="141"/>
      <c r="C36" s="141"/>
      <c r="D36" s="141"/>
      <c r="E36" s="123"/>
      <c r="F36" s="123"/>
      <c r="G36" s="123"/>
      <c r="H36" s="123"/>
      <c r="I36" s="84">
        <f t="shared" si="1"/>
        <v>0</v>
      </c>
    </row>
  </sheetData>
  <sortState xmlns:xlrd2="http://schemas.microsoft.com/office/spreadsheetml/2017/richdata2" ref="B9:I33">
    <sortCondition descending="1" ref="I9:I3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71D31-CD94-4E39-9080-C5DF294484EB}">
  <dimension ref="A1:S41"/>
  <sheetViews>
    <sheetView topLeftCell="A13" workbookViewId="0">
      <selection activeCell="A6" sqref="A6"/>
    </sheetView>
  </sheetViews>
  <sheetFormatPr defaultColWidth="9.140625" defaultRowHeight="15" x14ac:dyDescent="0.25"/>
  <cols>
    <col min="1" max="1" width="4.42578125" style="41" customWidth="1"/>
    <col min="2" max="2" width="28.5703125" style="41" customWidth="1"/>
    <col min="3" max="3" width="23.85546875" style="41" customWidth="1"/>
    <col min="4" max="16384" width="9.140625" style="41"/>
  </cols>
  <sheetData>
    <row r="1" spans="1:19" ht="18.75" x14ac:dyDescent="0.3">
      <c r="A1" s="65"/>
      <c r="B1" s="58" t="s">
        <v>21</v>
      </c>
      <c r="C1" s="63"/>
      <c r="D1" s="63"/>
      <c r="E1" s="65"/>
      <c r="F1" s="64"/>
      <c r="G1" s="64"/>
      <c r="H1" s="76"/>
      <c r="I1" s="75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x14ac:dyDescent="0.25">
      <c r="A2" s="60"/>
      <c r="B2" s="62" t="s">
        <v>0</v>
      </c>
      <c r="C2" s="59"/>
      <c r="D2" s="59"/>
      <c r="E2" s="60"/>
      <c r="F2" s="59"/>
      <c r="G2" s="59"/>
      <c r="H2" s="67"/>
      <c r="I2" s="68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x14ac:dyDescent="0.25">
      <c r="A3" s="60"/>
      <c r="B3" s="70"/>
      <c r="C3" s="59"/>
      <c r="D3" s="59"/>
      <c r="E3" s="60"/>
      <c r="F3" s="60"/>
      <c r="G3" s="60"/>
      <c r="H3" s="72"/>
      <c r="I3" s="68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19" x14ac:dyDescent="0.25">
      <c r="A4" s="60"/>
      <c r="B4" s="73" t="s">
        <v>14</v>
      </c>
      <c r="C4" s="59"/>
      <c r="D4" s="59"/>
      <c r="E4" s="60"/>
      <c r="G4" s="60"/>
      <c r="H4" s="44"/>
      <c r="I4" s="68"/>
      <c r="J4" s="59"/>
      <c r="K4" s="59"/>
      <c r="L4" s="59"/>
      <c r="M4" s="59"/>
      <c r="N4" s="59"/>
      <c r="O4" s="59"/>
      <c r="P4" s="59"/>
      <c r="Q4" s="59"/>
      <c r="R4" s="59"/>
      <c r="S4" s="59"/>
    </row>
    <row r="5" spans="1:19" x14ac:dyDescent="0.25">
      <c r="A5" s="60"/>
      <c r="B5" s="73" t="s">
        <v>15</v>
      </c>
      <c r="C5" s="59"/>
      <c r="D5" s="59"/>
      <c r="E5" s="44"/>
      <c r="F5" s="61"/>
      <c r="G5" s="61"/>
      <c r="H5" s="57" t="s">
        <v>30</v>
      </c>
      <c r="I5" s="68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19" x14ac:dyDescent="0.25">
      <c r="A6" s="60"/>
      <c r="B6" s="59"/>
      <c r="C6" s="59"/>
      <c r="D6" s="59"/>
      <c r="E6" s="42" t="s">
        <v>8</v>
      </c>
      <c r="F6" s="43" t="s">
        <v>22</v>
      </c>
      <c r="G6" s="42" t="s">
        <v>19</v>
      </c>
      <c r="H6" s="42" t="s">
        <v>16</v>
      </c>
      <c r="I6" s="68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19" x14ac:dyDescent="0.25">
      <c r="A7" s="60"/>
      <c r="B7" s="59"/>
      <c r="C7" s="59"/>
      <c r="D7" s="59"/>
      <c r="E7" s="42" t="s">
        <v>23</v>
      </c>
      <c r="F7" s="43" t="s">
        <v>24</v>
      </c>
      <c r="G7" s="42" t="s">
        <v>25</v>
      </c>
      <c r="H7" s="42" t="s">
        <v>26</v>
      </c>
      <c r="I7" s="68"/>
      <c r="J7" s="59"/>
      <c r="K7" s="59"/>
      <c r="L7" s="59"/>
      <c r="M7" s="59"/>
      <c r="N7" s="59"/>
      <c r="O7" s="59"/>
      <c r="P7" s="59"/>
      <c r="Q7" s="59"/>
      <c r="R7" s="59"/>
      <c r="S7" s="59"/>
    </row>
    <row r="8" spans="1:19" x14ac:dyDescent="0.25">
      <c r="A8" s="42"/>
      <c r="B8" s="40" t="s">
        <v>1</v>
      </c>
      <c r="C8" s="40" t="s">
        <v>2</v>
      </c>
      <c r="D8" s="40" t="s">
        <v>11</v>
      </c>
      <c r="E8" s="79"/>
      <c r="F8" s="80"/>
      <c r="G8" s="81"/>
      <c r="H8" s="82"/>
      <c r="I8" s="83" t="s">
        <v>12</v>
      </c>
      <c r="J8" s="59"/>
      <c r="K8" s="59"/>
      <c r="L8" s="59"/>
      <c r="M8" s="59"/>
      <c r="N8" s="59"/>
      <c r="O8" s="59"/>
      <c r="P8" s="59"/>
      <c r="Q8" s="59"/>
      <c r="R8" s="59"/>
      <c r="S8" s="59"/>
    </row>
    <row r="9" spans="1:19" x14ac:dyDescent="0.25">
      <c r="A9" s="60">
        <v>1</v>
      </c>
      <c r="B9" s="175" t="s">
        <v>97</v>
      </c>
      <c r="C9" s="175" t="s">
        <v>330</v>
      </c>
      <c r="D9" s="176" t="s">
        <v>96</v>
      </c>
      <c r="E9" s="177"/>
      <c r="F9" s="178"/>
      <c r="G9" s="179">
        <v>19</v>
      </c>
      <c r="H9" s="180">
        <v>40</v>
      </c>
      <c r="I9" s="84">
        <f t="shared" ref="I9:I41" si="0">SUM(E9:H9)</f>
        <v>59</v>
      </c>
      <c r="J9" s="59"/>
      <c r="K9" s="59"/>
      <c r="L9" s="59"/>
      <c r="M9" s="74"/>
      <c r="N9" s="59"/>
      <c r="O9" s="59"/>
      <c r="P9" s="59"/>
      <c r="Q9" s="59"/>
      <c r="R9" s="59"/>
      <c r="S9" s="59"/>
    </row>
    <row r="10" spans="1:19" x14ac:dyDescent="0.25">
      <c r="A10" s="60">
        <v>2</v>
      </c>
      <c r="B10" s="175" t="s">
        <v>328</v>
      </c>
      <c r="C10" s="175" t="s">
        <v>329</v>
      </c>
      <c r="D10" s="176" t="s">
        <v>175</v>
      </c>
      <c r="E10" s="177"/>
      <c r="F10" s="180"/>
      <c r="G10" s="181">
        <v>22</v>
      </c>
      <c r="H10" s="180">
        <v>25</v>
      </c>
      <c r="I10" s="84">
        <f t="shared" si="0"/>
        <v>47</v>
      </c>
      <c r="J10" s="59"/>
      <c r="K10" s="59"/>
      <c r="L10" s="59"/>
      <c r="M10" s="74"/>
      <c r="N10" s="59"/>
      <c r="O10" s="59"/>
      <c r="P10" s="59"/>
      <c r="Q10" s="59"/>
      <c r="R10" s="59"/>
      <c r="S10" s="59"/>
    </row>
    <row r="11" spans="1:19" x14ac:dyDescent="0.25">
      <c r="A11" s="60">
        <v>3</v>
      </c>
      <c r="B11" s="85" t="s">
        <v>70</v>
      </c>
      <c r="C11" s="85" t="s">
        <v>71</v>
      </c>
      <c r="D11" s="87" t="s">
        <v>82</v>
      </c>
      <c r="E11" s="158">
        <v>17</v>
      </c>
      <c r="F11" s="159"/>
      <c r="G11" s="159"/>
      <c r="H11" s="159">
        <v>22</v>
      </c>
      <c r="I11" s="84">
        <f t="shared" si="0"/>
        <v>39</v>
      </c>
      <c r="J11" s="59"/>
      <c r="K11" s="59"/>
      <c r="L11" s="59"/>
      <c r="M11" s="74"/>
      <c r="N11" s="59"/>
      <c r="O11" s="59"/>
      <c r="P11" s="59"/>
      <c r="Q11" s="59"/>
      <c r="R11" s="59"/>
      <c r="S11" s="59"/>
    </row>
    <row r="12" spans="1:19" x14ac:dyDescent="0.25">
      <c r="A12" s="60"/>
      <c r="B12" s="115" t="s">
        <v>42</v>
      </c>
      <c r="C12" s="115" t="s">
        <v>242</v>
      </c>
      <c r="D12" s="115" t="s">
        <v>44</v>
      </c>
      <c r="E12" s="127"/>
      <c r="F12" s="130"/>
      <c r="G12" s="130"/>
      <c r="H12" s="130">
        <v>35</v>
      </c>
      <c r="I12" s="84">
        <f t="shared" si="0"/>
        <v>35</v>
      </c>
      <c r="J12" s="59"/>
      <c r="K12" s="59"/>
      <c r="L12" s="59"/>
      <c r="M12" s="74"/>
      <c r="N12" s="59"/>
      <c r="O12" s="59"/>
      <c r="P12" s="59"/>
      <c r="Q12" s="59"/>
      <c r="R12" s="59"/>
      <c r="S12" s="59"/>
    </row>
    <row r="13" spans="1:19" x14ac:dyDescent="0.25">
      <c r="A13" s="60"/>
      <c r="B13" s="47" t="s">
        <v>307</v>
      </c>
      <c r="C13" s="47" t="s">
        <v>308</v>
      </c>
      <c r="D13" s="45" t="s">
        <v>309</v>
      </c>
      <c r="E13" s="52"/>
      <c r="F13" s="54">
        <v>25</v>
      </c>
      <c r="G13" s="55">
        <v>9</v>
      </c>
      <c r="H13" s="54"/>
      <c r="I13" s="84">
        <f t="shared" si="0"/>
        <v>34</v>
      </c>
      <c r="J13" s="59"/>
      <c r="K13" s="59"/>
      <c r="L13" s="59"/>
      <c r="M13" s="74"/>
      <c r="N13" s="59"/>
      <c r="O13" s="59"/>
      <c r="P13" s="59"/>
      <c r="Q13" s="59"/>
      <c r="R13" s="59"/>
      <c r="S13" s="59"/>
    </row>
    <row r="14" spans="1:19" x14ac:dyDescent="0.25">
      <c r="A14" s="60"/>
      <c r="B14" s="47" t="s">
        <v>78</v>
      </c>
      <c r="C14" s="47" t="s">
        <v>79</v>
      </c>
      <c r="D14" s="45" t="s">
        <v>84</v>
      </c>
      <c r="E14" s="52">
        <v>8</v>
      </c>
      <c r="F14" s="54">
        <v>22</v>
      </c>
      <c r="G14" s="173" t="s">
        <v>335</v>
      </c>
      <c r="H14" s="54"/>
      <c r="I14" s="84">
        <f t="shared" si="0"/>
        <v>30</v>
      </c>
      <c r="J14" s="59"/>
      <c r="K14" s="59"/>
      <c r="L14" s="59"/>
      <c r="M14" s="74"/>
      <c r="N14" s="59"/>
      <c r="O14" s="59"/>
      <c r="P14" s="59"/>
      <c r="Q14" s="59"/>
      <c r="R14" s="59"/>
      <c r="S14" s="59"/>
    </row>
    <row r="15" spans="1:19" x14ac:dyDescent="0.25">
      <c r="A15" s="60"/>
      <c r="B15" s="115" t="s">
        <v>75</v>
      </c>
      <c r="C15" s="115" t="s">
        <v>420</v>
      </c>
      <c r="D15" s="115" t="s">
        <v>85</v>
      </c>
      <c r="E15" s="127"/>
      <c r="F15" s="130"/>
      <c r="G15" s="130"/>
      <c r="H15" s="130">
        <v>30</v>
      </c>
      <c r="I15" s="84">
        <f t="shared" si="0"/>
        <v>30</v>
      </c>
      <c r="J15" s="59"/>
      <c r="K15" s="59"/>
      <c r="L15" s="59"/>
      <c r="M15" s="74"/>
      <c r="N15" s="59"/>
      <c r="O15" s="59"/>
      <c r="P15" s="59"/>
      <c r="Q15" s="59"/>
      <c r="R15" s="59"/>
      <c r="S15" s="59"/>
    </row>
    <row r="16" spans="1:19" x14ac:dyDescent="0.25">
      <c r="A16" s="60"/>
      <c r="B16" s="47" t="s">
        <v>64</v>
      </c>
      <c r="C16" s="47" t="s">
        <v>65</v>
      </c>
      <c r="D16" s="45" t="s">
        <v>86</v>
      </c>
      <c r="E16" s="52">
        <v>25</v>
      </c>
      <c r="F16" s="54"/>
      <c r="G16" s="55"/>
      <c r="H16" s="66"/>
      <c r="I16" s="84">
        <f t="shared" si="0"/>
        <v>25</v>
      </c>
      <c r="J16" s="59"/>
      <c r="K16" s="59"/>
      <c r="L16" s="59"/>
      <c r="M16" s="74"/>
      <c r="N16" s="59"/>
      <c r="O16" s="59"/>
      <c r="P16" s="59"/>
      <c r="Q16" s="59"/>
      <c r="R16" s="59"/>
      <c r="S16" s="59"/>
    </row>
    <row r="17" spans="1:19" x14ac:dyDescent="0.25">
      <c r="A17" s="60"/>
      <c r="B17" s="119" t="s">
        <v>326</v>
      </c>
      <c r="C17" s="119" t="s">
        <v>327</v>
      </c>
      <c r="D17" s="115" t="s">
        <v>62</v>
      </c>
      <c r="E17" s="127"/>
      <c r="F17" s="130"/>
      <c r="G17" s="130">
        <v>25</v>
      </c>
      <c r="H17" s="130"/>
      <c r="I17" s="84">
        <f t="shared" si="0"/>
        <v>25</v>
      </c>
      <c r="J17" s="59"/>
      <c r="K17" s="59"/>
      <c r="L17" s="59"/>
      <c r="M17" s="74"/>
      <c r="N17" s="59"/>
      <c r="O17" s="59"/>
      <c r="P17" s="59"/>
      <c r="Q17" s="59"/>
      <c r="R17" s="59"/>
      <c r="S17" s="59"/>
    </row>
    <row r="18" spans="1:19" x14ac:dyDescent="0.25">
      <c r="A18" s="60"/>
      <c r="B18" s="47" t="s">
        <v>66</v>
      </c>
      <c r="C18" s="47" t="s">
        <v>67</v>
      </c>
      <c r="D18" s="165" t="s">
        <v>83</v>
      </c>
      <c r="E18" s="52">
        <v>22</v>
      </c>
      <c r="F18" s="54"/>
      <c r="G18" s="55"/>
      <c r="H18" s="54"/>
      <c r="I18" s="84">
        <f t="shared" si="0"/>
        <v>22</v>
      </c>
      <c r="J18" s="59"/>
      <c r="K18" s="59"/>
      <c r="L18" s="59"/>
      <c r="M18" s="74"/>
      <c r="N18" s="59"/>
      <c r="O18" s="59"/>
      <c r="P18" s="59"/>
      <c r="Q18" s="59"/>
      <c r="R18" s="59"/>
      <c r="S18" s="59"/>
    </row>
    <row r="19" spans="1:19" x14ac:dyDescent="0.25">
      <c r="A19" s="60"/>
      <c r="B19" s="121" t="s">
        <v>324</v>
      </c>
      <c r="C19" s="121" t="s">
        <v>325</v>
      </c>
      <c r="D19" s="166" t="s">
        <v>173</v>
      </c>
      <c r="E19" s="171"/>
      <c r="F19" s="131">
        <v>7</v>
      </c>
      <c r="G19" s="130">
        <v>13</v>
      </c>
      <c r="H19" s="130"/>
      <c r="I19" s="84">
        <f t="shared" si="0"/>
        <v>20</v>
      </c>
      <c r="J19" s="59"/>
      <c r="K19" s="59"/>
      <c r="L19" s="59"/>
      <c r="M19" s="74"/>
      <c r="N19" s="59"/>
      <c r="O19" s="59"/>
      <c r="P19" s="59"/>
      <c r="Q19" s="59"/>
      <c r="R19" s="59"/>
      <c r="S19" s="59"/>
    </row>
    <row r="20" spans="1:19" x14ac:dyDescent="0.25">
      <c r="A20" s="60"/>
      <c r="B20" s="47" t="s">
        <v>68</v>
      </c>
      <c r="C20" s="47" t="s">
        <v>69</v>
      </c>
      <c r="D20" s="169" t="s">
        <v>87</v>
      </c>
      <c r="E20" s="49">
        <v>19</v>
      </c>
      <c r="F20" s="49"/>
      <c r="G20" s="50"/>
      <c r="H20" s="49"/>
      <c r="I20" s="84">
        <f t="shared" si="0"/>
        <v>19</v>
      </c>
      <c r="J20" s="59"/>
      <c r="K20" s="59"/>
      <c r="L20" s="59"/>
      <c r="M20" s="74"/>
      <c r="N20" s="59"/>
      <c r="O20" s="59"/>
      <c r="P20" s="59"/>
      <c r="Q20" s="59"/>
      <c r="R20" s="59"/>
      <c r="S20" s="59"/>
    </row>
    <row r="21" spans="1:19" x14ac:dyDescent="0.25">
      <c r="A21" s="60"/>
      <c r="B21" s="104" t="s">
        <v>310</v>
      </c>
      <c r="C21" s="104" t="s">
        <v>311</v>
      </c>
      <c r="D21" s="167" t="s">
        <v>211</v>
      </c>
      <c r="E21" s="105"/>
      <c r="F21" s="105">
        <v>19</v>
      </c>
      <c r="G21" s="106"/>
      <c r="H21" s="105"/>
      <c r="I21" s="84">
        <f t="shared" si="0"/>
        <v>19</v>
      </c>
      <c r="J21" s="59"/>
      <c r="K21" s="59"/>
      <c r="L21" s="59"/>
      <c r="M21" s="74"/>
      <c r="N21" s="59"/>
      <c r="O21" s="59"/>
      <c r="P21" s="59"/>
      <c r="Q21" s="59"/>
      <c r="R21" s="59"/>
      <c r="S21" s="59"/>
    </row>
    <row r="22" spans="1:19" x14ac:dyDescent="0.25">
      <c r="A22" s="71"/>
      <c r="B22" s="115" t="s">
        <v>421</v>
      </c>
      <c r="C22" s="115" t="s">
        <v>422</v>
      </c>
      <c r="D22" s="115" t="s">
        <v>426</v>
      </c>
      <c r="E22" s="123"/>
      <c r="F22" s="123"/>
      <c r="G22" s="123"/>
      <c r="H22" s="123">
        <v>19</v>
      </c>
      <c r="I22" s="84">
        <f t="shared" si="0"/>
        <v>19</v>
      </c>
      <c r="J22" s="69"/>
      <c r="K22" s="69"/>
      <c r="L22" s="69"/>
      <c r="M22" s="78"/>
      <c r="N22" s="69"/>
      <c r="O22" s="69"/>
      <c r="P22" s="69"/>
      <c r="Q22" s="69"/>
      <c r="R22" s="69"/>
      <c r="S22" s="69"/>
    </row>
    <row r="23" spans="1:19" x14ac:dyDescent="0.25">
      <c r="A23" s="71"/>
      <c r="B23" s="47" t="s">
        <v>312</v>
      </c>
      <c r="C23" s="47" t="s">
        <v>313</v>
      </c>
      <c r="D23" s="137" t="s">
        <v>200</v>
      </c>
      <c r="E23" s="114"/>
      <c r="F23" s="114">
        <v>17</v>
      </c>
      <c r="G23" s="53"/>
      <c r="H23" s="114"/>
      <c r="I23" s="84">
        <f t="shared" si="0"/>
        <v>17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</row>
    <row r="24" spans="1:19" x14ac:dyDescent="0.25">
      <c r="A24" s="60"/>
      <c r="B24" s="119" t="s">
        <v>157</v>
      </c>
      <c r="C24" s="119" t="s">
        <v>158</v>
      </c>
      <c r="D24" s="115" t="s">
        <v>165</v>
      </c>
      <c r="E24" s="123"/>
      <c r="F24" s="123"/>
      <c r="G24" s="123">
        <v>17</v>
      </c>
      <c r="H24" s="123"/>
      <c r="I24" s="84">
        <f t="shared" si="0"/>
        <v>17</v>
      </c>
      <c r="J24" s="59"/>
      <c r="K24" s="59"/>
      <c r="L24" s="59"/>
      <c r="M24" s="59"/>
      <c r="N24" s="59"/>
      <c r="O24" s="59"/>
      <c r="P24" s="59"/>
      <c r="Q24" s="59"/>
      <c r="R24" s="59"/>
      <c r="S24" s="59"/>
    </row>
    <row r="25" spans="1:19" x14ac:dyDescent="0.25">
      <c r="A25" s="60"/>
      <c r="B25" s="115" t="s">
        <v>195</v>
      </c>
      <c r="C25" s="115" t="s">
        <v>423</v>
      </c>
      <c r="D25" s="115" t="s">
        <v>197</v>
      </c>
      <c r="E25" s="123"/>
      <c r="F25" s="123"/>
      <c r="G25" s="123"/>
      <c r="H25" s="123">
        <v>17</v>
      </c>
      <c r="I25" s="84">
        <f t="shared" si="0"/>
        <v>17</v>
      </c>
      <c r="J25" s="59"/>
      <c r="K25" s="59"/>
      <c r="L25" s="59"/>
      <c r="M25" s="59"/>
      <c r="N25" s="59"/>
      <c r="O25" s="59"/>
      <c r="P25" s="59"/>
      <c r="Q25" s="59"/>
      <c r="R25" s="59"/>
      <c r="S25" s="59"/>
    </row>
    <row r="26" spans="1:19" x14ac:dyDescent="0.25">
      <c r="A26" s="60"/>
      <c r="B26" s="48" t="s">
        <v>64</v>
      </c>
      <c r="C26" s="48" t="s">
        <v>72</v>
      </c>
      <c r="D26" s="45" t="s">
        <v>86</v>
      </c>
      <c r="E26" s="114">
        <v>15</v>
      </c>
      <c r="F26" s="114"/>
      <c r="G26" s="53"/>
      <c r="H26" s="114"/>
      <c r="I26" s="84">
        <f t="shared" si="0"/>
        <v>15</v>
      </c>
      <c r="J26" s="59"/>
      <c r="K26" s="59"/>
      <c r="L26" s="59"/>
      <c r="M26" s="59"/>
      <c r="N26" s="59"/>
      <c r="O26" s="59"/>
      <c r="P26" s="59"/>
      <c r="Q26" s="59"/>
      <c r="R26" s="59"/>
      <c r="S26" s="59"/>
    </row>
    <row r="27" spans="1:19" x14ac:dyDescent="0.25">
      <c r="B27" s="47" t="s">
        <v>314</v>
      </c>
      <c r="C27" s="47" t="s">
        <v>315</v>
      </c>
      <c r="D27" s="126" t="s">
        <v>172</v>
      </c>
      <c r="E27" s="53"/>
      <c r="F27" s="53">
        <v>15</v>
      </c>
      <c r="G27" s="53"/>
      <c r="H27" s="53"/>
      <c r="I27" s="84">
        <f t="shared" si="0"/>
        <v>15</v>
      </c>
    </row>
    <row r="28" spans="1:19" x14ac:dyDescent="0.25">
      <c r="B28" s="119" t="s">
        <v>331</v>
      </c>
      <c r="C28" s="119" t="s">
        <v>332</v>
      </c>
      <c r="D28" s="115" t="s">
        <v>225</v>
      </c>
      <c r="E28" s="123"/>
      <c r="F28" s="123"/>
      <c r="G28" s="123">
        <v>15</v>
      </c>
      <c r="H28" s="123"/>
      <c r="I28" s="84">
        <f t="shared" si="0"/>
        <v>15</v>
      </c>
    </row>
    <row r="29" spans="1:19" x14ac:dyDescent="0.25">
      <c r="B29" s="115" t="s">
        <v>209</v>
      </c>
      <c r="C29" s="115" t="s">
        <v>213</v>
      </c>
      <c r="D29" s="115" t="s">
        <v>211</v>
      </c>
      <c r="E29" s="123"/>
      <c r="F29" s="123"/>
      <c r="G29" s="123"/>
      <c r="H29" s="123">
        <v>15</v>
      </c>
      <c r="I29" s="84">
        <f t="shared" si="0"/>
        <v>15</v>
      </c>
    </row>
    <row r="30" spans="1:19" x14ac:dyDescent="0.25">
      <c r="B30" s="48" t="s">
        <v>73</v>
      </c>
      <c r="C30" s="48" t="s">
        <v>74</v>
      </c>
      <c r="D30" s="45" t="s">
        <v>82</v>
      </c>
      <c r="E30" s="114">
        <v>13</v>
      </c>
      <c r="F30" s="114"/>
      <c r="G30" s="53"/>
      <c r="H30" s="114"/>
      <c r="I30" s="84">
        <f t="shared" si="0"/>
        <v>13</v>
      </c>
    </row>
    <row r="31" spans="1:19" x14ac:dyDescent="0.25">
      <c r="B31" s="47" t="s">
        <v>316</v>
      </c>
      <c r="C31" s="47" t="s">
        <v>317</v>
      </c>
      <c r="D31" s="4" t="s">
        <v>96</v>
      </c>
      <c r="E31" s="107"/>
      <c r="F31" s="107">
        <v>13</v>
      </c>
      <c r="G31" s="107"/>
      <c r="H31" s="53"/>
      <c r="I31" s="84">
        <f t="shared" si="0"/>
        <v>13</v>
      </c>
    </row>
    <row r="32" spans="1:19" x14ac:dyDescent="0.25">
      <c r="B32" s="162" t="s">
        <v>75</v>
      </c>
      <c r="C32" s="162" t="s">
        <v>424</v>
      </c>
      <c r="D32" s="162" t="s">
        <v>85</v>
      </c>
      <c r="E32" s="115"/>
      <c r="F32" s="115"/>
      <c r="G32" s="115"/>
      <c r="H32" s="163">
        <v>13</v>
      </c>
      <c r="I32" s="84">
        <f t="shared" si="0"/>
        <v>13</v>
      </c>
    </row>
    <row r="33" spans="2:9" x14ac:dyDescent="0.25">
      <c r="B33" s="104" t="s">
        <v>75</v>
      </c>
      <c r="C33" s="104" t="s">
        <v>76</v>
      </c>
      <c r="D33" s="168" t="s">
        <v>85</v>
      </c>
      <c r="E33" s="128">
        <v>10</v>
      </c>
      <c r="F33" s="128"/>
      <c r="G33" s="132"/>
      <c r="H33" s="128"/>
      <c r="I33" s="125">
        <f t="shared" si="0"/>
        <v>10</v>
      </c>
    </row>
    <row r="34" spans="2:9" x14ac:dyDescent="0.25">
      <c r="B34" s="109" t="s">
        <v>318</v>
      </c>
      <c r="C34" s="109" t="s">
        <v>319</v>
      </c>
      <c r="D34" s="108" t="s">
        <v>175</v>
      </c>
      <c r="E34" s="109"/>
      <c r="F34" s="110">
        <v>10</v>
      </c>
      <c r="G34" s="110"/>
      <c r="H34" s="111"/>
      <c r="I34" s="125">
        <f t="shared" si="0"/>
        <v>10</v>
      </c>
    </row>
    <row r="35" spans="2:9" x14ac:dyDescent="0.25">
      <c r="B35" s="119" t="s">
        <v>333</v>
      </c>
      <c r="C35" s="119" t="s">
        <v>334</v>
      </c>
      <c r="D35" s="115" t="s">
        <v>62</v>
      </c>
      <c r="E35" s="123"/>
      <c r="F35" s="123"/>
      <c r="G35" s="123">
        <v>10</v>
      </c>
      <c r="H35" s="123"/>
      <c r="I35" s="125">
        <f t="shared" si="0"/>
        <v>10</v>
      </c>
    </row>
    <row r="36" spans="2:9" x14ac:dyDescent="0.25">
      <c r="B36" s="162" t="s">
        <v>377</v>
      </c>
      <c r="C36" s="162" t="s">
        <v>425</v>
      </c>
      <c r="D36" s="162" t="s">
        <v>211</v>
      </c>
      <c r="E36" s="115"/>
      <c r="F36" s="115"/>
      <c r="G36" s="115"/>
      <c r="H36" s="163">
        <v>10</v>
      </c>
      <c r="I36" s="125">
        <f t="shared" si="0"/>
        <v>10</v>
      </c>
    </row>
    <row r="37" spans="2:9" x14ac:dyDescent="0.25">
      <c r="B37" s="47" t="s">
        <v>75</v>
      </c>
      <c r="C37" s="47" t="s">
        <v>77</v>
      </c>
      <c r="D37" s="45" t="s">
        <v>85</v>
      </c>
      <c r="E37" s="114">
        <v>9</v>
      </c>
      <c r="F37" s="114"/>
      <c r="G37" s="53"/>
      <c r="H37" s="114"/>
      <c r="I37" s="125">
        <f t="shared" si="0"/>
        <v>9</v>
      </c>
    </row>
    <row r="38" spans="2:9" x14ac:dyDescent="0.25">
      <c r="B38" s="164" t="s">
        <v>243</v>
      </c>
      <c r="C38" s="164" t="s">
        <v>320</v>
      </c>
      <c r="D38" s="170" t="s">
        <v>245</v>
      </c>
      <c r="E38" s="164"/>
      <c r="F38" s="172">
        <v>9</v>
      </c>
      <c r="G38" s="172"/>
      <c r="H38" s="174"/>
      <c r="I38" s="125">
        <f t="shared" si="0"/>
        <v>9</v>
      </c>
    </row>
    <row r="39" spans="2:9" x14ac:dyDescent="0.25">
      <c r="B39" s="109" t="s">
        <v>321</v>
      </c>
      <c r="C39" s="109" t="s">
        <v>322</v>
      </c>
      <c r="D39" s="108" t="s">
        <v>323</v>
      </c>
      <c r="E39" s="110"/>
      <c r="F39" s="110">
        <v>8</v>
      </c>
      <c r="G39" s="110"/>
      <c r="H39" s="111"/>
      <c r="I39" s="161">
        <f t="shared" si="0"/>
        <v>8</v>
      </c>
    </row>
    <row r="40" spans="2:9" x14ac:dyDescent="0.25">
      <c r="B40" s="47" t="s">
        <v>80</v>
      </c>
      <c r="C40" s="47" t="s">
        <v>81</v>
      </c>
      <c r="D40" s="112" t="s">
        <v>88</v>
      </c>
      <c r="E40" s="114">
        <v>7</v>
      </c>
      <c r="F40" s="114"/>
      <c r="G40" s="53"/>
      <c r="H40" s="114"/>
      <c r="I40" s="161">
        <f t="shared" si="0"/>
        <v>7</v>
      </c>
    </row>
    <row r="41" spans="2:9" x14ac:dyDescent="0.25">
      <c r="B41" s="115" t="s">
        <v>46</v>
      </c>
      <c r="C41" s="115" t="s">
        <v>47</v>
      </c>
      <c r="D41" s="115" t="s">
        <v>48</v>
      </c>
      <c r="E41" s="123"/>
      <c r="F41" s="123"/>
      <c r="G41" s="123">
        <v>7</v>
      </c>
      <c r="H41" s="123"/>
      <c r="I41" s="161">
        <f t="shared" si="0"/>
        <v>7</v>
      </c>
    </row>
  </sheetData>
  <sortState xmlns:xlrd2="http://schemas.microsoft.com/office/spreadsheetml/2017/richdata2" ref="B9:I41">
    <sortCondition descending="1" ref="I9:I4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7F915-4F9C-4661-89BA-27F2E956CD7A}">
  <dimension ref="A1:S39"/>
  <sheetViews>
    <sheetView workbookViewId="0">
      <selection activeCell="A5" sqref="A5"/>
    </sheetView>
  </sheetViews>
  <sheetFormatPr defaultColWidth="9.140625" defaultRowHeight="15" x14ac:dyDescent="0.25"/>
  <cols>
    <col min="1" max="1" width="4.42578125" style="41" customWidth="1"/>
    <col min="2" max="2" width="24.7109375" style="41" customWidth="1"/>
    <col min="3" max="3" width="24.140625" style="41" bestFit="1" customWidth="1"/>
    <col min="4" max="4" width="11.140625" style="41" customWidth="1"/>
    <col min="5" max="16384" width="9.140625" style="41"/>
  </cols>
  <sheetData>
    <row r="1" spans="1:19" ht="18.75" x14ac:dyDescent="0.3">
      <c r="A1" s="65"/>
      <c r="B1" s="58" t="s">
        <v>27</v>
      </c>
      <c r="C1" s="63"/>
      <c r="D1" s="63"/>
      <c r="E1" s="65"/>
      <c r="F1" s="64"/>
      <c r="G1" s="64"/>
      <c r="H1" s="76"/>
      <c r="I1" s="75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x14ac:dyDescent="0.25">
      <c r="A2" s="60"/>
      <c r="B2" s="62" t="s">
        <v>0</v>
      </c>
      <c r="C2" s="59"/>
      <c r="D2" s="59"/>
      <c r="E2" s="60"/>
      <c r="F2" s="59"/>
      <c r="G2" s="59"/>
      <c r="H2" s="67"/>
      <c r="I2" s="68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x14ac:dyDescent="0.25">
      <c r="A3" s="60"/>
      <c r="B3" s="70"/>
      <c r="C3" s="59"/>
      <c r="D3" s="59"/>
      <c r="E3" s="60"/>
      <c r="F3" s="60"/>
      <c r="G3" s="60"/>
      <c r="H3" s="72"/>
      <c r="I3" s="68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19" x14ac:dyDescent="0.25">
      <c r="A4" s="60"/>
      <c r="B4" s="73" t="s">
        <v>14</v>
      </c>
      <c r="C4" s="59"/>
      <c r="D4" s="59"/>
      <c r="E4" s="60"/>
      <c r="G4" s="60"/>
      <c r="H4" s="44"/>
      <c r="I4" s="68"/>
      <c r="J4" s="59"/>
      <c r="K4" s="59"/>
      <c r="L4" s="59"/>
      <c r="M4" s="59"/>
      <c r="N4" s="59"/>
      <c r="O4" s="59"/>
      <c r="P4" s="59"/>
      <c r="Q4" s="59"/>
      <c r="R4" s="59"/>
      <c r="S4" s="59"/>
    </row>
    <row r="5" spans="1:19" x14ac:dyDescent="0.25">
      <c r="A5" s="60"/>
      <c r="B5" s="73" t="s">
        <v>15</v>
      </c>
      <c r="C5" s="59"/>
      <c r="D5" s="59"/>
      <c r="E5" s="44"/>
      <c r="F5" s="61"/>
      <c r="G5" s="61"/>
      <c r="H5" s="57" t="s">
        <v>30</v>
      </c>
      <c r="I5" s="68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19" x14ac:dyDescent="0.25">
      <c r="A6" s="60"/>
      <c r="B6" s="59"/>
      <c r="C6" s="59"/>
      <c r="D6" s="59"/>
      <c r="E6" s="42" t="s">
        <v>22</v>
      </c>
      <c r="F6" s="136" t="s">
        <v>349</v>
      </c>
      <c r="G6" s="42" t="s">
        <v>28</v>
      </c>
      <c r="H6" s="42" t="s">
        <v>16</v>
      </c>
      <c r="I6" s="68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19" x14ac:dyDescent="0.25">
      <c r="A7" s="60"/>
      <c r="B7" s="59"/>
      <c r="C7" s="59"/>
      <c r="D7" s="59"/>
      <c r="E7" s="42" t="s">
        <v>29</v>
      </c>
      <c r="F7" s="136" t="s">
        <v>350</v>
      </c>
      <c r="G7" s="42" t="s">
        <v>9</v>
      </c>
      <c r="H7" s="42" t="s">
        <v>26</v>
      </c>
      <c r="I7" s="68"/>
      <c r="J7" s="59"/>
      <c r="K7" s="59"/>
      <c r="L7" s="59"/>
      <c r="M7" s="59"/>
      <c r="N7" s="59"/>
      <c r="O7" s="59"/>
      <c r="P7" s="59"/>
      <c r="Q7" s="59"/>
      <c r="R7" s="59"/>
      <c r="S7" s="59"/>
    </row>
    <row r="8" spans="1:19" x14ac:dyDescent="0.25">
      <c r="A8" s="42"/>
      <c r="B8" s="40" t="s">
        <v>1</v>
      </c>
      <c r="C8" s="40" t="s">
        <v>2</v>
      </c>
      <c r="D8" s="40" t="s">
        <v>11</v>
      </c>
      <c r="E8" s="79"/>
      <c r="F8" s="80"/>
      <c r="G8" s="81"/>
      <c r="H8" s="82"/>
      <c r="I8" s="83" t="s">
        <v>12</v>
      </c>
      <c r="J8" s="59"/>
      <c r="K8" s="59"/>
      <c r="L8" s="59"/>
      <c r="M8" s="59"/>
      <c r="N8" s="59"/>
      <c r="O8" s="59"/>
      <c r="P8" s="59"/>
      <c r="Q8" s="59"/>
      <c r="R8" s="59"/>
      <c r="S8" s="59"/>
    </row>
    <row r="9" spans="1:19" x14ac:dyDescent="0.25">
      <c r="A9" s="60">
        <v>1</v>
      </c>
      <c r="B9" s="175" t="s">
        <v>384</v>
      </c>
      <c r="C9" s="175" t="s">
        <v>385</v>
      </c>
      <c r="D9" s="175" t="s">
        <v>386</v>
      </c>
      <c r="E9" s="177"/>
      <c r="F9" s="178"/>
      <c r="G9" s="179">
        <v>25</v>
      </c>
      <c r="H9" s="180">
        <v>40</v>
      </c>
      <c r="I9" s="84">
        <f t="shared" ref="I9:I39" si="0">SUM(E9:H9)</f>
        <v>65</v>
      </c>
      <c r="J9" s="59"/>
      <c r="K9" s="59"/>
      <c r="L9" s="59"/>
      <c r="M9" s="74"/>
      <c r="N9" s="59"/>
      <c r="O9" s="59"/>
      <c r="P9" s="59"/>
      <c r="Q9" s="59"/>
      <c r="R9" s="59"/>
      <c r="S9" s="59"/>
    </row>
    <row r="10" spans="1:19" x14ac:dyDescent="0.25">
      <c r="A10" s="60">
        <v>2</v>
      </c>
      <c r="B10" s="85" t="s">
        <v>42</v>
      </c>
      <c r="C10" s="85" t="s">
        <v>45</v>
      </c>
      <c r="D10" s="87" t="s">
        <v>44</v>
      </c>
      <c r="E10" s="158">
        <v>22</v>
      </c>
      <c r="F10" s="159"/>
      <c r="G10" s="160"/>
      <c r="H10" s="159">
        <v>35</v>
      </c>
      <c r="I10" s="84">
        <f t="shared" si="0"/>
        <v>57</v>
      </c>
      <c r="J10" s="59"/>
      <c r="K10" s="59"/>
      <c r="L10" s="59"/>
      <c r="M10" s="74"/>
      <c r="N10" s="59"/>
      <c r="O10" s="59"/>
      <c r="P10" s="59"/>
      <c r="Q10" s="59"/>
      <c r="R10" s="59"/>
      <c r="S10" s="59"/>
    </row>
    <row r="11" spans="1:19" x14ac:dyDescent="0.25">
      <c r="A11" s="60">
        <v>3</v>
      </c>
      <c r="B11" s="85" t="s">
        <v>42</v>
      </c>
      <c r="C11" s="85" t="s">
        <v>43</v>
      </c>
      <c r="D11" s="87" t="s">
        <v>44</v>
      </c>
      <c r="E11" s="158">
        <v>25</v>
      </c>
      <c r="F11" s="159"/>
      <c r="G11" s="159"/>
      <c r="H11" s="159">
        <v>30</v>
      </c>
      <c r="I11" s="84">
        <f t="shared" si="0"/>
        <v>55</v>
      </c>
      <c r="J11" s="59"/>
      <c r="K11" s="59"/>
      <c r="L11" s="59"/>
      <c r="M11" s="74"/>
      <c r="N11" s="59"/>
      <c r="O11" s="59"/>
      <c r="P11" s="59"/>
      <c r="Q11" s="59"/>
      <c r="R11" s="59"/>
      <c r="S11" s="59"/>
    </row>
    <row r="12" spans="1:19" x14ac:dyDescent="0.25">
      <c r="A12" s="60"/>
      <c r="B12" s="47" t="s">
        <v>351</v>
      </c>
      <c r="C12" s="47" t="s">
        <v>352</v>
      </c>
      <c r="D12" s="45" t="s">
        <v>353</v>
      </c>
      <c r="E12" s="52"/>
      <c r="F12" s="54">
        <v>25</v>
      </c>
      <c r="G12" s="55"/>
      <c r="H12" s="54"/>
      <c r="I12" s="84">
        <f t="shared" si="0"/>
        <v>25</v>
      </c>
      <c r="J12" s="59"/>
      <c r="K12" s="59"/>
      <c r="L12" s="59"/>
      <c r="M12" s="74"/>
      <c r="N12" s="59"/>
      <c r="O12" s="59"/>
      <c r="P12" s="59"/>
      <c r="Q12" s="59"/>
      <c r="R12" s="59"/>
      <c r="S12" s="59"/>
    </row>
    <row r="13" spans="1:19" x14ac:dyDescent="0.25">
      <c r="A13" s="60"/>
      <c r="B13" s="48" t="s">
        <v>60</v>
      </c>
      <c r="C13" s="48" t="s">
        <v>61</v>
      </c>
      <c r="D13" s="45" t="s">
        <v>62</v>
      </c>
      <c r="E13" s="52">
        <v>8</v>
      </c>
      <c r="F13" s="54"/>
      <c r="G13" s="55"/>
      <c r="H13" s="54">
        <v>17</v>
      </c>
      <c r="I13" s="84">
        <f t="shared" si="0"/>
        <v>25</v>
      </c>
      <c r="J13" s="59"/>
      <c r="K13" s="59"/>
      <c r="L13" s="59"/>
      <c r="M13" s="74"/>
      <c r="N13" s="59"/>
      <c r="O13" s="59"/>
      <c r="P13" s="59"/>
      <c r="Q13" s="59"/>
      <c r="R13" s="59"/>
      <c r="S13" s="59"/>
    </row>
    <row r="14" spans="1:19" x14ac:dyDescent="0.25">
      <c r="A14" s="60"/>
      <c r="B14" s="119" t="s">
        <v>427</v>
      </c>
      <c r="C14" s="119" t="s">
        <v>428</v>
      </c>
      <c r="D14" s="119" t="s">
        <v>438</v>
      </c>
      <c r="E14" s="127"/>
      <c r="F14" s="130"/>
      <c r="G14" s="130"/>
      <c r="H14" s="130">
        <v>25</v>
      </c>
      <c r="I14" s="84">
        <f t="shared" si="0"/>
        <v>25</v>
      </c>
      <c r="J14" s="59"/>
      <c r="K14" s="59"/>
      <c r="L14" s="59"/>
      <c r="M14" s="74"/>
      <c r="N14" s="59"/>
      <c r="O14" s="59"/>
      <c r="P14" s="59"/>
      <c r="Q14" s="59"/>
      <c r="R14" s="59"/>
      <c r="S14" s="59"/>
    </row>
    <row r="15" spans="1:19" x14ac:dyDescent="0.25">
      <c r="A15" s="60"/>
      <c r="B15" s="47" t="s">
        <v>354</v>
      </c>
      <c r="C15" s="47" t="s">
        <v>355</v>
      </c>
      <c r="D15" s="138" t="s">
        <v>356</v>
      </c>
      <c r="E15" s="52"/>
      <c r="F15" s="54">
        <v>22</v>
      </c>
      <c r="G15" s="55"/>
      <c r="H15" s="54"/>
      <c r="I15" s="84">
        <f t="shared" si="0"/>
        <v>22</v>
      </c>
      <c r="J15" s="59"/>
      <c r="K15" s="59"/>
      <c r="L15" s="59"/>
      <c r="M15" s="74"/>
      <c r="N15" s="59"/>
      <c r="O15" s="59"/>
      <c r="P15" s="59"/>
      <c r="Q15" s="59"/>
      <c r="R15" s="59"/>
      <c r="S15" s="59"/>
    </row>
    <row r="16" spans="1:19" x14ac:dyDescent="0.25">
      <c r="A16" s="60"/>
      <c r="B16" s="119" t="s">
        <v>344</v>
      </c>
      <c r="C16" s="119" t="s">
        <v>345</v>
      </c>
      <c r="D16" s="119" t="s">
        <v>51</v>
      </c>
      <c r="E16" s="127"/>
      <c r="F16" s="130"/>
      <c r="G16" s="130">
        <v>22</v>
      </c>
      <c r="H16" s="130"/>
      <c r="I16" s="84">
        <f t="shared" si="0"/>
        <v>22</v>
      </c>
      <c r="J16" s="59"/>
      <c r="K16" s="59"/>
      <c r="L16" s="59"/>
      <c r="M16" s="74"/>
      <c r="N16" s="59"/>
      <c r="O16" s="59"/>
      <c r="P16" s="59"/>
      <c r="Q16" s="59"/>
      <c r="R16" s="59"/>
      <c r="S16" s="59"/>
    </row>
    <row r="17" spans="1:19" x14ac:dyDescent="0.25">
      <c r="A17" s="60"/>
      <c r="B17" s="119" t="s">
        <v>429</v>
      </c>
      <c r="C17" s="119" t="s">
        <v>430</v>
      </c>
      <c r="D17" s="119" t="s">
        <v>431</v>
      </c>
      <c r="E17" s="127"/>
      <c r="F17" s="130"/>
      <c r="G17" s="130"/>
      <c r="H17" s="130">
        <v>22</v>
      </c>
      <c r="I17" s="84">
        <f t="shared" si="0"/>
        <v>22</v>
      </c>
      <c r="J17" s="59"/>
      <c r="K17" s="59"/>
      <c r="L17" s="59"/>
      <c r="M17" s="74"/>
      <c r="N17" s="59"/>
      <c r="O17" s="59"/>
      <c r="P17" s="59"/>
      <c r="Q17" s="59"/>
      <c r="R17" s="59"/>
      <c r="S17" s="59"/>
    </row>
    <row r="18" spans="1:19" x14ac:dyDescent="0.25">
      <c r="A18" s="60"/>
      <c r="B18" s="48" t="s">
        <v>46</v>
      </c>
      <c r="C18" s="48" t="s">
        <v>47</v>
      </c>
      <c r="D18" s="45" t="s">
        <v>48</v>
      </c>
      <c r="E18" s="51">
        <v>19</v>
      </c>
      <c r="F18" s="49"/>
      <c r="G18" s="50"/>
      <c r="H18" s="49"/>
      <c r="I18" s="84">
        <f t="shared" si="0"/>
        <v>19</v>
      </c>
      <c r="J18" s="59"/>
      <c r="K18" s="59"/>
      <c r="L18" s="59"/>
      <c r="M18" s="74"/>
      <c r="N18" s="59"/>
      <c r="O18" s="59"/>
      <c r="P18" s="59"/>
      <c r="Q18" s="59"/>
      <c r="R18" s="59"/>
      <c r="S18" s="59"/>
    </row>
    <row r="19" spans="1:19" x14ac:dyDescent="0.25">
      <c r="A19" s="60"/>
      <c r="B19" s="145" t="s">
        <v>357</v>
      </c>
      <c r="C19" s="145" t="s">
        <v>358</v>
      </c>
      <c r="D19" s="185" t="s">
        <v>359</v>
      </c>
      <c r="E19" s="54"/>
      <c r="F19" s="54">
        <v>19</v>
      </c>
      <c r="G19" s="55"/>
      <c r="H19" s="54"/>
      <c r="I19" s="84">
        <f t="shared" si="0"/>
        <v>19</v>
      </c>
      <c r="J19" s="59"/>
      <c r="K19" s="59"/>
      <c r="L19" s="59"/>
      <c r="M19" s="74"/>
      <c r="N19" s="59"/>
      <c r="O19" s="59"/>
      <c r="P19" s="59"/>
      <c r="Q19" s="59"/>
      <c r="R19" s="59"/>
      <c r="S19" s="59"/>
    </row>
    <row r="20" spans="1:19" x14ac:dyDescent="0.25">
      <c r="A20" s="60"/>
      <c r="B20" s="119" t="s">
        <v>387</v>
      </c>
      <c r="C20" s="119" t="s">
        <v>388</v>
      </c>
      <c r="D20" s="146" t="s">
        <v>84</v>
      </c>
      <c r="E20" s="130"/>
      <c r="F20" s="130"/>
      <c r="G20" s="130">
        <v>19</v>
      </c>
      <c r="H20" s="130"/>
      <c r="I20" s="84">
        <f t="shared" si="0"/>
        <v>19</v>
      </c>
      <c r="J20" s="59"/>
      <c r="K20" s="59"/>
      <c r="L20" s="59"/>
      <c r="M20" s="74"/>
      <c r="N20" s="59"/>
      <c r="O20" s="59"/>
      <c r="P20" s="59"/>
      <c r="Q20" s="59"/>
      <c r="R20" s="59"/>
      <c r="S20" s="59"/>
    </row>
    <row r="21" spans="1:19" x14ac:dyDescent="0.25">
      <c r="A21" s="60"/>
      <c r="B21" s="124" t="s">
        <v>243</v>
      </c>
      <c r="C21" s="124" t="s">
        <v>432</v>
      </c>
      <c r="D21" s="184" t="s">
        <v>245</v>
      </c>
      <c r="E21" s="129"/>
      <c r="F21" s="129"/>
      <c r="G21" s="129"/>
      <c r="H21" s="129">
        <v>19</v>
      </c>
      <c r="I21" s="84">
        <f t="shared" si="0"/>
        <v>19</v>
      </c>
      <c r="J21" s="59"/>
      <c r="K21" s="59"/>
      <c r="L21" s="59"/>
      <c r="M21" s="74"/>
      <c r="N21" s="59"/>
      <c r="O21" s="59"/>
      <c r="P21" s="59"/>
      <c r="Q21" s="59"/>
      <c r="R21" s="59"/>
      <c r="S21" s="59"/>
    </row>
    <row r="22" spans="1:19" x14ac:dyDescent="0.25">
      <c r="A22" s="71"/>
      <c r="B22" s="48" t="s">
        <v>49</v>
      </c>
      <c r="C22" s="48" t="s">
        <v>50</v>
      </c>
      <c r="D22" s="45" t="s">
        <v>51</v>
      </c>
      <c r="E22" s="114">
        <v>17</v>
      </c>
      <c r="F22" s="114"/>
      <c r="G22" s="53"/>
      <c r="H22" s="114"/>
      <c r="I22" s="84">
        <f t="shared" si="0"/>
        <v>17</v>
      </c>
      <c r="J22" s="69"/>
      <c r="K22" s="69"/>
      <c r="L22" s="69"/>
      <c r="M22" s="78"/>
      <c r="N22" s="69"/>
      <c r="O22" s="69"/>
      <c r="P22" s="69"/>
      <c r="Q22" s="69"/>
      <c r="R22" s="69"/>
      <c r="S22" s="69"/>
    </row>
    <row r="23" spans="1:19" x14ac:dyDescent="0.25">
      <c r="A23" s="71"/>
      <c r="B23" s="47" t="s">
        <v>360</v>
      </c>
      <c r="C23" s="47" t="s">
        <v>361</v>
      </c>
      <c r="D23" s="126" t="s">
        <v>362</v>
      </c>
      <c r="E23" s="53"/>
      <c r="F23" s="53">
        <v>17</v>
      </c>
      <c r="G23" s="53"/>
      <c r="H23" s="53"/>
      <c r="I23" s="84">
        <f t="shared" si="0"/>
        <v>17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</row>
    <row r="24" spans="1:19" x14ac:dyDescent="0.25">
      <c r="A24" s="60"/>
      <c r="B24" s="119" t="s">
        <v>340</v>
      </c>
      <c r="C24" s="119" t="s">
        <v>389</v>
      </c>
      <c r="D24" s="119" t="s">
        <v>342</v>
      </c>
      <c r="E24" s="123"/>
      <c r="F24" s="123"/>
      <c r="G24" s="123">
        <v>17</v>
      </c>
      <c r="H24" s="123"/>
      <c r="I24" s="84">
        <f t="shared" si="0"/>
        <v>17</v>
      </c>
      <c r="J24" s="59"/>
      <c r="K24" s="59"/>
      <c r="L24" s="59"/>
      <c r="M24" s="59"/>
      <c r="N24" s="59"/>
      <c r="O24" s="59"/>
      <c r="P24" s="59"/>
      <c r="Q24" s="59"/>
      <c r="R24" s="59"/>
      <c r="S24" s="59"/>
    </row>
    <row r="25" spans="1:19" x14ac:dyDescent="0.25">
      <c r="A25" s="60"/>
      <c r="B25" s="48" t="s">
        <v>42</v>
      </c>
      <c r="C25" s="48" t="s">
        <v>52</v>
      </c>
      <c r="D25" s="45" t="s">
        <v>44</v>
      </c>
      <c r="E25" s="114">
        <v>15</v>
      </c>
      <c r="F25" s="114"/>
      <c r="G25" s="53"/>
      <c r="H25" s="114"/>
      <c r="I25" s="84">
        <f t="shared" si="0"/>
        <v>15</v>
      </c>
      <c r="J25" s="59"/>
      <c r="K25" s="59"/>
      <c r="L25" s="59"/>
      <c r="M25" s="59"/>
      <c r="N25" s="59"/>
      <c r="O25" s="59"/>
      <c r="P25" s="59"/>
      <c r="Q25" s="59"/>
      <c r="R25" s="59"/>
      <c r="S25" s="59"/>
    </row>
    <row r="26" spans="1:19" x14ac:dyDescent="0.25">
      <c r="A26" s="60"/>
      <c r="B26" s="47" t="s">
        <v>363</v>
      </c>
      <c r="C26" s="47" t="s">
        <v>364</v>
      </c>
      <c r="D26" s="4" t="s">
        <v>365</v>
      </c>
      <c r="E26" s="107"/>
      <c r="F26" s="107">
        <v>15</v>
      </c>
      <c r="G26" s="107"/>
      <c r="H26" s="53"/>
      <c r="I26" s="84">
        <f t="shared" si="0"/>
        <v>15</v>
      </c>
      <c r="J26" s="59"/>
      <c r="K26" s="59"/>
      <c r="L26" s="59"/>
      <c r="M26" s="59"/>
      <c r="N26" s="59"/>
      <c r="O26" s="59"/>
      <c r="P26" s="59"/>
      <c r="Q26" s="59"/>
      <c r="R26" s="59"/>
      <c r="S26" s="59"/>
    </row>
    <row r="27" spans="1:19" x14ac:dyDescent="0.25">
      <c r="B27" s="119" t="s">
        <v>390</v>
      </c>
      <c r="C27" s="119" t="s">
        <v>391</v>
      </c>
      <c r="D27" s="119" t="s">
        <v>392</v>
      </c>
      <c r="E27" s="123"/>
      <c r="F27" s="123"/>
      <c r="G27" s="123">
        <v>15</v>
      </c>
      <c r="H27" s="123"/>
      <c r="I27" s="84">
        <f t="shared" si="0"/>
        <v>15</v>
      </c>
    </row>
    <row r="28" spans="1:19" x14ac:dyDescent="0.25">
      <c r="B28" s="183" t="s">
        <v>305</v>
      </c>
      <c r="C28" s="183" t="s">
        <v>52</v>
      </c>
      <c r="D28" s="183" t="s">
        <v>84</v>
      </c>
      <c r="E28" s="123"/>
      <c r="F28" s="123"/>
      <c r="G28" s="123"/>
      <c r="H28" s="163">
        <v>15</v>
      </c>
      <c r="I28" s="84">
        <f t="shared" si="0"/>
        <v>15</v>
      </c>
    </row>
    <row r="29" spans="1:19" x14ac:dyDescent="0.25">
      <c r="B29" s="48" t="s">
        <v>53</v>
      </c>
      <c r="C29" s="48" t="s">
        <v>54</v>
      </c>
      <c r="D29" s="45" t="s">
        <v>55</v>
      </c>
      <c r="E29" s="114">
        <v>13</v>
      </c>
      <c r="F29" s="114"/>
      <c r="G29" s="53"/>
      <c r="H29" s="114"/>
      <c r="I29" s="84">
        <f t="shared" si="0"/>
        <v>13</v>
      </c>
    </row>
    <row r="30" spans="1:19" x14ac:dyDescent="0.25">
      <c r="B30" s="109" t="s">
        <v>212</v>
      </c>
      <c r="C30" s="109" t="s">
        <v>222</v>
      </c>
      <c r="D30" s="109" t="s">
        <v>83</v>
      </c>
      <c r="E30" s="109"/>
      <c r="F30" s="110">
        <v>13</v>
      </c>
      <c r="G30" s="110"/>
      <c r="H30" s="111"/>
      <c r="I30" s="84">
        <f t="shared" si="0"/>
        <v>13</v>
      </c>
    </row>
    <row r="31" spans="1:19" x14ac:dyDescent="0.25">
      <c r="B31" s="183" t="s">
        <v>433</v>
      </c>
      <c r="C31" s="183" t="s">
        <v>434</v>
      </c>
      <c r="D31" s="115" t="s">
        <v>401</v>
      </c>
      <c r="E31" s="123"/>
      <c r="F31" s="123"/>
      <c r="G31" s="123"/>
      <c r="H31" s="163">
        <v>13</v>
      </c>
      <c r="I31" s="84">
        <f t="shared" si="0"/>
        <v>13</v>
      </c>
    </row>
    <row r="32" spans="1:19" x14ac:dyDescent="0.25">
      <c r="B32" s="48" t="s">
        <v>42</v>
      </c>
      <c r="C32" s="48" t="s">
        <v>56</v>
      </c>
      <c r="D32" s="45" t="s">
        <v>44</v>
      </c>
      <c r="E32" s="114">
        <v>10</v>
      </c>
      <c r="F32" s="114"/>
      <c r="G32" s="53"/>
      <c r="H32" s="114"/>
      <c r="I32" s="84">
        <f t="shared" si="0"/>
        <v>10</v>
      </c>
    </row>
    <row r="33" spans="2:9" x14ac:dyDescent="0.25">
      <c r="B33" s="109" t="s">
        <v>274</v>
      </c>
      <c r="C33" s="109" t="s">
        <v>275</v>
      </c>
      <c r="D33" s="109" t="s">
        <v>366</v>
      </c>
      <c r="E33" s="109"/>
      <c r="F33" s="110">
        <v>10</v>
      </c>
      <c r="G33" s="110"/>
      <c r="H33" s="111"/>
      <c r="I33" s="84">
        <f t="shared" si="0"/>
        <v>10</v>
      </c>
    </row>
    <row r="34" spans="2:9" x14ac:dyDescent="0.25">
      <c r="B34" s="183" t="s">
        <v>435</v>
      </c>
      <c r="C34" s="183" t="s">
        <v>436</v>
      </c>
      <c r="D34" s="115" t="s">
        <v>437</v>
      </c>
      <c r="E34" s="123"/>
      <c r="F34" s="123"/>
      <c r="G34" s="123"/>
      <c r="H34" s="163">
        <v>10</v>
      </c>
      <c r="I34" s="84">
        <f t="shared" si="0"/>
        <v>10</v>
      </c>
    </row>
    <row r="35" spans="2:9" x14ac:dyDescent="0.25">
      <c r="B35" s="48" t="s">
        <v>57</v>
      </c>
      <c r="C35" s="48" t="s">
        <v>58</v>
      </c>
      <c r="D35" s="45" t="s">
        <v>59</v>
      </c>
      <c r="E35" s="114">
        <v>9</v>
      </c>
      <c r="F35" s="114"/>
      <c r="G35" s="53"/>
      <c r="H35" s="114"/>
      <c r="I35" s="182">
        <f t="shared" si="0"/>
        <v>9</v>
      </c>
    </row>
    <row r="36" spans="2:9" x14ac:dyDescent="0.25">
      <c r="B36" s="109" t="s">
        <v>367</v>
      </c>
      <c r="C36" s="109" t="s">
        <v>368</v>
      </c>
      <c r="D36" s="109" t="s">
        <v>369</v>
      </c>
      <c r="E36" s="109"/>
      <c r="F36" s="110">
        <v>9</v>
      </c>
      <c r="G36" s="110"/>
      <c r="H36" s="111"/>
      <c r="I36" s="182">
        <f t="shared" si="0"/>
        <v>9</v>
      </c>
    </row>
    <row r="37" spans="2:9" x14ac:dyDescent="0.25">
      <c r="B37" s="119" t="s">
        <v>370</v>
      </c>
      <c r="C37" s="119" t="s">
        <v>371</v>
      </c>
      <c r="D37" s="119" t="s">
        <v>372</v>
      </c>
      <c r="E37" s="119"/>
      <c r="F37" s="110">
        <v>8</v>
      </c>
      <c r="G37" s="115"/>
      <c r="H37" s="115"/>
      <c r="I37" s="182">
        <f t="shared" si="0"/>
        <v>8</v>
      </c>
    </row>
    <row r="38" spans="2:9" x14ac:dyDescent="0.25">
      <c r="B38" s="48" t="s">
        <v>42</v>
      </c>
      <c r="C38" s="48" t="s">
        <v>63</v>
      </c>
      <c r="D38" s="45" t="s">
        <v>44</v>
      </c>
      <c r="E38" s="114">
        <v>7</v>
      </c>
      <c r="F38" s="114"/>
      <c r="G38" s="53"/>
      <c r="H38" s="114"/>
      <c r="I38" s="182">
        <f t="shared" si="0"/>
        <v>7</v>
      </c>
    </row>
    <row r="39" spans="2:9" x14ac:dyDescent="0.25">
      <c r="B39" s="119" t="s">
        <v>373</v>
      </c>
      <c r="C39" s="119" t="s">
        <v>374</v>
      </c>
      <c r="D39" s="119" t="s">
        <v>369</v>
      </c>
      <c r="E39" s="119"/>
      <c r="F39" s="110">
        <v>7</v>
      </c>
      <c r="G39" s="115"/>
      <c r="H39" s="115"/>
      <c r="I39" s="182">
        <f t="shared" si="0"/>
        <v>7</v>
      </c>
    </row>
  </sheetData>
  <sortState xmlns:xlrd2="http://schemas.microsoft.com/office/spreadsheetml/2017/richdata2" ref="B9:I39">
    <sortCondition descending="1" ref="I9:I39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3"/>
  <sheetViews>
    <sheetView topLeftCell="A37" zoomScale="90" zoomScaleNormal="90" workbookViewId="0">
      <selection activeCell="A51" sqref="A51"/>
    </sheetView>
  </sheetViews>
  <sheetFormatPr defaultRowHeight="15" x14ac:dyDescent="0.25"/>
  <cols>
    <col min="1" max="1" width="6.5703125" style="7" customWidth="1"/>
    <col min="2" max="2" width="30.28515625" style="7" customWidth="1"/>
    <col min="3" max="3" width="25.28515625" style="7" bestFit="1" customWidth="1"/>
    <col min="4" max="4" width="10.140625" style="26" bestFit="1" customWidth="1"/>
    <col min="5" max="5" width="10" style="11" customWidth="1"/>
    <col min="6" max="6" width="10.28515625" style="92" customWidth="1"/>
    <col min="7" max="7" width="19.42578125" style="7" customWidth="1"/>
    <col min="8" max="8" width="21.140625" style="7" bestFit="1" customWidth="1"/>
    <col min="9" max="250" width="9.140625" style="7"/>
    <col min="251" max="251" width="30.28515625" style="7" customWidth="1"/>
    <col min="252" max="252" width="20.7109375" style="7" customWidth="1"/>
    <col min="253" max="253" width="9.140625" style="7" customWidth="1"/>
    <col min="254" max="254" width="10.42578125" style="7" customWidth="1"/>
    <col min="255" max="255" width="13.7109375" style="7" bestFit="1" customWidth="1"/>
    <col min="256" max="256" width="9.85546875" style="7" customWidth="1"/>
    <col min="257" max="257" width="9.5703125" style="7" bestFit="1" customWidth="1"/>
    <col min="258" max="258" width="9.28515625" style="7" bestFit="1" customWidth="1"/>
    <col min="259" max="506" width="9.140625" style="7"/>
    <col min="507" max="507" width="30.28515625" style="7" customWidth="1"/>
    <col min="508" max="508" width="20.7109375" style="7" customWidth="1"/>
    <col min="509" max="509" width="9.140625" style="7" customWidth="1"/>
    <col min="510" max="510" width="10.42578125" style="7" customWidth="1"/>
    <col min="511" max="511" width="13.7109375" style="7" bestFit="1" customWidth="1"/>
    <col min="512" max="512" width="9.85546875" style="7" customWidth="1"/>
    <col min="513" max="513" width="9.5703125" style="7" bestFit="1" customWidth="1"/>
    <col min="514" max="514" width="9.28515625" style="7" bestFit="1" customWidth="1"/>
    <col min="515" max="762" width="9.140625" style="7"/>
    <col min="763" max="763" width="30.28515625" style="7" customWidth="1"/>
    <col min="764" max="764" width="20.7109375" style="7" customWidth="1"/>
    <col min="765" max="765" width="9.140625" style="7" customWidth="1"/>
    <col min="766" max="766" width="10.42578125" style="7" customWidth="1"/>
    <col min="767" max="767" width="13.7109375" style="7" bestFit="1" customWidth="1"/>
    <col min="768" max="768" width="9.85546875" style="7" customWidth="1"/>
    <col min="769" max="769" width="9.5703125" style="7" bestFit="1" customWidth="1"/>
    <col min="770" max="770" width="9.28515625" style="7" bestFit="1" customWidth="1"/>
    <col min="771" max="1018" width="9.140625" style="7"/>
    <col min="1019" max="1019" width="30.28515625" style="7" customWidth="1"/>
    <col min="1020" max="1020" width="20.7109375" style="7" customWidth="1"/>
    <col min="1021" max="1021" width="9.140625" style="7" customWidth="1"/>
    <col min="1022" max="1022" width="10.42578125" style="7" customWidth="1"/>
    <col min="1023" max="1023" width="13.7109375" style="7" bestFit="1" customWidth="1"/>
    <col min="1024" max="1024" width="9.85546875" style="7" customWidth="1"/>
    <col min="1025" max="1025" width="9.5703125" style="7" bestFit="1" customWidth="1"/>
    <col min="1026" max="1026" width="9.28515625" style="7" bestFit="1" customWidth="1"/>
    <col min="1027" max="1274" width="9.140625" style="7"/>
    <col min="1275" max="1275" width="30.28515625" style="7" customWidth="1"/>
    <col min="1276" max="1276" width="20.7109375" style="7" customWidth="1"/>
    <col min="1277" max="1277" width="9.140625" style="7" customWidth="1"/>
    <col min="1278" max="1278" width="10.42578125" style="7" customWidth="1"/>
    <col min="1279" max="1279" width="13.7109375" style="7" bestFit="1" customWidth="1"/>
    <col min="1280" max="1280" width="9.85546875" style="7" customWidth="1"/>
    <col min="1281" max="1281" width="9.5703125" style="7" bestFit="1" customWidth="1"/>
    <col min="1282" max="1282" width="9.28515625" style="7" bestFit="1" customWidth="1"/>
    <col min="1283" max="1530" width="9.140625" style="7"/>
    <col min="1531" max="1531" width="30.28515625" style="7" customWidth="1"/>
    <col min="1532" max="1532" width="20.7109375" style="7" customWidth="1"/>
    <col min="1533" max="1533" width="9.140625" style="7" customWidth="1"/>
    <col min="1534" max="1534" width="10.42578125" style="7" customWidth="1"/>
    <col min="1535" max="1535" width="13.7109375" style="7" bestFit="1" customWidth="1"/>
    <col min="1536" max="1536" width="9.85546875" style="7" customWidth="1"/>
    <col min="1537" max="1537" width="9.5703125" style="7" bestFit="1" customWidth="1"/>
    <col min="1538" max="1538" width="9.28515625" style="7" bestFit="1" customWidth="1"/>
    <col min="1539" max="1786" width="9.140625" style="7"/>
    <col min="1787" max="1787" width="30.28515625" style="7" customWidth="1"/>
    <col min="1788" max="1788" width="20.7109375" style="7" customWidth="1"/>
    <col min="1789" max="1789" width="9.140625" style="7" customWidth="1"/>
    <col min="1790" max="1790" width="10.42578125" style="7" customWidth="1"/>
    <col min="1791" max="1791" width="13.7109375" style="7" bestFit="1" customWidth="1"/>
    <col min="1792" max="1792" width="9.85546875" style="7" customWidth="1"/>
    <col min="1793" max="1793" width="9.5703125" style="7" bestFit="1" customWidth="1"/>
    <col min="1794" max="1794" width="9.28515625" style="7" bestFit="1" customWidth="1"/>
    <col min="1795" max="2042" width="9.140625" style="7"/>
    <col min="2043" max="2043" width="30.28515625" style="7" customWidth="1"/>
    <col min="2044" max="2044" width="20.7109375" style="7" customWidth="1"/>
    <col min="2045" max="2045" width="9.140625" style="7" customWidth="1"/>
    <col min="2046" max="2046" width="10.42578125" style="7" customWidth="1"/>
    <col min="2047" max="2047" width="13.7109375" style="7" bestFit="1" customWidth="1"/>
    <col min="2048" max="2048" width="9.85546875" style="7" customWidth="1"/>
    <col min="2049" max="2049" width="9.5703125" style="7" bestFit="1" customWidth="1"/>
    <col min="2050" max="2050" width="9.28515625" style="7" bestFit="1" customWidth="1"/>
    <col min="2051" max="2298" width="9.140625" style="7"/>
    <col min="2299" max="2299" width="30.28515625" style="7" customWidth="1"/>
    <col min="2300" max="2300" width="20.7109375" style="7" customWidth="1"/>
    <col min="2301" max="2301" width="9.140625" style="7" customWidth="1"/>
    <col min="2302" max="2302" width="10.42578125" style="7" customWidth="1"/>
    <col min="2303" max="2303" width="13.7109375" style="7" bestFit="1" customWidth="1"/>
    <col min="2304" max="2304" width="9.85546875" style="7" customWidth="1"/>
    <col min="2305" max="2305" width="9.5703125" style="7" bestFit="1" customWidth="1"/>
    <col min="2306" max="2306" width="9.28515625" style="7" bestFit="1" customWidth="1"/>
    <col min="2307" max="2554" width="9.140625" style="7"/>
    <col min="2555" max="2555" width="30.28515625" style="7" customWidth="1"/>
    <col min="2556" max="2556" width="20.7109375" style="7" customWidth="1"/>
    <col min="2557" max="2557" width="9.140625" style="7" customWidth="1"/>
    <col min="2558" max="2558" width="10.42578125" style="7" customWidth="1"/>
    <col min="2559" max="2559" width="13.7109375" style="7" bestFit="1" customWidth="1"/>
    <col min="2560" max="2560" width="9.85546875" style="7" customWidth="1"/>
    <col min="2561" max="2561" width="9.5703125" style="7" bestFit="1" customWidth="1"/>
    <col min="2562" max="2562" width="9.28515625" style="7" bestFit="1" customWidth="1"/>
    <col min="2563" max="2810" width="9.140625" style="7"/>
    <col min="2811" max="2811" width="30.28515625" style="7" customWidth="1"/>
    <col min="2812" max="2812" width="20.7109375" style="7" customWidth="1"/>
    <col min="2813" max="2813" width="9.140625" style="7" customWidth="1"/>
    <col min="2814" max="2814" width="10.42578125" style="7" customWidth="1"/>
    <col min="2815" max="2815" width="13.7109375" style="7" bestFit="1" customWidth="1"/>
    <col min="2816" max="2816" width="9.85546875" style="7" customWidth="1"/>
    <col min="2817" max="2817" width="9.5703125" style="7" bestFit="1" customWidth="1"/>
    <col min="2818" max="2818" width="9.28515625" style="7" bestFit="1" customWidth="1"/>
    <col min="2819" max="3066" width="9.140625" style="7"/>
    <col min="3067" max="3067" width="30.28515625" style="7" customWidth="1"/>
    <col min="3068" max="3068" width="20.7109375" style="7" customWidth="1"/>
    <col min="3069" max="3069" width="9.140625" style="7" customWidth="1"/>
    <col min="3070" max="3070" width="10.42578125" style="7" customWidth="1"/>
    <col min="3071" max="3071" width="13.7109375" style="7" bestFit="1" customWidth="1"/>
    <col min="3072" max="3072" width="9.85546875" style="7" customWidth="1"/>
    <col min="3073" max="3073" width="9.5703125" style="7" bestFit="1" customWidth="1"/>
    <col min="3074" max="3074" width="9.28515625" style="7" bestFit="1" customWidth="1"/>
    <col min="3075" max="3322" width="9.140625" style="7"/>
    <col min="3323" max="3323" width="30.28515625" style="7" customWidth="1"/>
    <col min="3324" max="3324" width="20.7109375" style="7" customWidth="1"/>
    <col min="3325" max="3325" width="9.140625" style="7" customWidth="1"/>
    <col min="3326" max="3326" width="10.42578125" style="7" customWidth="1"/>
    <col min="3327" max="3327" width="13.7109375" style="7" bestFit="1" customWidth="1"/>
    <col min="3328" max="3328" width="9.85546875" style="7" customWidth="1"/>
    <col min="3329" max="3329" width="9.5703125" style="7" bestFit="1" customWidth="1"/>
    <col min="3330" max="3330" width="9.28515625" style="7" bestFit="1" customWidth="1"/>
    <col min="3331" max="3578" width="9.140625" style="7"/>
    <col min="3579" max="3579" width="30.28515625" style="7" customWidth="1"/>
    <col min="3580" max="3580" width="20.7109375" style="7" customWidth="1"/>
    <col min="3581" max="3581" width="9.140625" style="7" customWidth="1"/>
    <col min="3582" max="3582" width="10.42578125" style="7" customWidth="1"/>
    <col min="3583" max="3583" width="13.7109375" style="7" bestFit="1" customWidth="1"/>
    <col min="3584" max="3584" width="9.85546875" style="7" customWidth="1"/>
    <col min="3585" max="3585" width="9.5703125" style="7" bestFit="1" customWidth="1"/>
    <col min="3586" max="3586" width="9.28515625" style="7" bestFit="1" customWidth="1"/>
    <col min="3587" max="3834" width="9.140625" style="7"/>
    <col min="3835" max="3835" width="30.28515625" style="7" customWidth="1"/>
    <col min="3836" max="3836" width="20.7109375" style="7" customWidth="1"/>
    <col min="3837" max="3837" width="9.140625" style="7" customWidth="1"/>
    <col min="3838" max="3838" width="10.42578125" style="7" customWidth="1"/>
    <col min="3839" max="3839" width="13.7109375" style="7" bestFit="1" customWidth="1"/>
    <col min="3840" max="3840" width="9.85546875" style="7" customWidth="1"/>
    <col min="3841" max="3841" width="9.5703125" style="7" bestFit="1" customWidth="1"/>
    <col min="3842" max="3842" width="9.28515625" style="7" bestFit="1" customWidth="1"/>
    <col min="3843" max="4090" width="9.140625" style="7"/>
    <col min="4091" max="4091" width="30.28515625" style="7" customWidth="1"/>
    <col min="4092" max="4092" width="20.7109375" style="7" customWidth="1"/>
    <col min="4093" max="4093" width="9.140625" style="7" customWidth="1"/>
    <col min="4094" max="4094" width="10.42578125" style="7" customWidth="1"/>
    <col min="4095" max="4095" width="13.7109375" style="7" bestFit="1" customWidth="1"/>
    <col min="4096" max="4096" width="9.85546875" style="7" customWidth="1"/>
    <col min="4097" max="4097" width="9.5703125" style="7" bestFit="1" customWidth="1"/>
    <col min="4098" max="4098" width="9.28515625" style="7" bestFit="1" customWidth="1"/>
    <col min="4099" max="4346" width="9.140625" style="7"/>
    <col min="4347" max="4347" width="30.28515625" style="7" customWidth="1"/>
    <col min="4348" max="4348" width="20.7109375" style="7" customWidth="1"/>
    <col min="4349" max="4349" width="9.140625" style="7" customWidth="1"/>
    <col min="4350" max="4350" width="10.42578125" style="7" customWidth="1"/>
    <col min="4351" max="4351" width="13.7109375" style="7" bestFit="1" customWidth="1"/>
    <col min="4352" max="4352" width="9.85546875" style="7" customWidth="1"/>
    <col min="4353" max="4353" width="9.5703125" style="7" bestFit="1" customWidth="1"/>
    <col min="4354" max="4354" width="9.28515625" style="7" bestFit="1" customWidth="1"/>
    <col min="4355" max="4602" width="9.140625" style="7"/>
    <col min="4603" max="4603" width="30.28515625" style="7" customWidth="1"/>
    <col min="4604" max="4604" width="20.7109375" style="7" customWidth="1"/>
    <col min="4605" max="4605" width="9.140625" style="7" customWidth="1"/>
    <col min="4606" max="4606" width="10.42578125" style="7" customWidth="1"/>
    <col min="4607" max="4607" width="13.7109375" style="7" bestFit="1" customWidth="1"/>
    <col min="4608" max="4608" width="9.85546875" style="7" customWidth="1"/>
    <col min="4609" max="4609" width="9.5703125" style="7" bestFit="1" customWidth="1"/>
    <col min="4610" max="4610" width="9.28515625" style="7" bestFit="1" customWidth="1"/>
    <col min="4611" max="4858" width="9.140625" style="7"/>
    <col min="4859" max="4859" width="30.28515625" style="7" customWidth="1"/>
    <col min="4860" max="4860" width="20.7109375" style="7" customWidth="1"/>
    <col min="4861" max="4861" width="9.140625" style="7" customWidth="1"/>
    <col min="4862" max="4862" width="10.42578125" style="7" customWidth="1"/>
    <col min="4863" max="4863" width="13.7109375" style="7" bestFit="1" customWidth="1"/>
    <col min="4864" max="4864" width="9.85546875" style="7" customWidth="1"/>
    <col min="4865" max="4865" width="9.5703125" style="7" bestFit="1" customWidth="1"/>
    <col min="4866" max="4866" width="9.28515625" style="7" bestFit="1" customWidth="1"/>
    <col min="4867" max="5114" width="9.140625" style="7"/>
    <col min="5115" max="5115" width="30.28515625" style="7" customWidth="1"/>
    <col min="5116" max="5116" width="20.7109375" style="7" customWidth="1"/>
    <col min="5117" max="5117" width="9.140625" style="7" customWidth="1"/>
    <col min="5118" max="5118" width="10.42578125" style="7" customWidth="1"/>
    <col min="5119" max="5119" width="13.7109375" style="7" bestFit="1" customWidth="1"/>
    <col min="5120" max="5120" width="9.85546875" style="7" customWidth="1"/>
    <col min="5121" max="5121" width="9.5703125" style="7" bestFit="1" customWidth="1"/>
    <col min="5122" max="5122" width="9.28515625" style="7" bestFit="1" customWidth="1"/>
    <col min="5123" max="5370" width="9.140625" style="7"/>
    <col min="5371" max="5371" width="30.28515625" style="7" customWidth="1"/>
    <col min="5372" max="5372" width="20.7109375" style="7" customWidth="1"/>
    <col min="5373" max="5373" width="9.140625" style="7" customWidth="1"/>
    <col min="5374" max="5374" width="10.42578125" style="7" customWidth="1"/>
    <col min="5375" max="5375" width="13.7109375" style="7" bestFit="1" customWidth="1"/>
    <col min="5376" max="5376" width="9.85546875" style="7" customWidth="1"/>
    <col min="5377" max="5377" width="9.5703125" style="7" bestFit="1" customWidth="1"/>
    <col min="5378" max="5378" width="9.28515625" style="7" bestFit="1" customWidth="1"/>
    <col min="5379" max="5626" width="9.140625" style="7"/>
    <col min="5627" max="5627" width="30.28515625" style="7" customWidth="1"/>
    <col min="5628" max="5628" width="20.7109375" style="7" customWidth="1"/>
    <col min="5629" max="5629" width="9.140625" style="7" customWidth="1"/>
    <col min="5630" max="5630" width="10.42578125" style="7" customWidth="1"/>
    <col min="5631" max="5631" width="13.7109375" style="7" bestFit="1" customWidth="1"/>
    <col min="5632" max="5632" width="9.85546875" style="7" customWidth="1"/>
    <col min="5633" max="5633" width="9.5703125" style="7" bestFit="1" customWidth="1"/>
    <col min="5634" max="5634" width="9.28515625" style="7" bestFit="1" customWidth="1"/>
    <col min="5635" max="5882" width="9.140625" style="7"/>
    <col min="5883" max="5883" width="30.28515625" style="7" customWidth="1"/>
    <col min="5884" max="5884" width="20.7109375" style="7" customWidth="1"/>
    <col min="5885" max="5885" width="9.140625" style="7" customWidth="1"/>
    <col min="5886" max="5886" width="10.42578125" style="7" customWidth="1"/>
    <col min="5887" max="5887" width="13.7109375" style="7" bestFit="1" customWidth="1"/>
    <col min="5888" max="5888" width="9.85546875" style="7" customWidth="1"/>
    <col min="5889" max="5889" width="9.5703125" style="7" bestFit="1" customWidth="1"/>
    <col min="5890" max="5890" width="9.28515625" style="7" bestFit="1" customWidth="1"/>
    <col min="5891" max="6138" width="9.140625" style="7"/>
    <col min="6139" max="6139" width="30.28515625" style="7" customWidth="1"/>
    <col min="6140" max="6140" width="20.7109375" style="7" customWidth="1"/>
    <col min="6141" max="6141" width="9.140625" style="7" customWidth="1"/>
    <col min="6142" max="6142" width="10.42578125" style="7" customWidth="1"/>
    <col min="6143" max="6143" width="13.7109375" style="7" bestFit="1" customWidth="1"/>
    <col min="6144" max="6144" width="9.85546875" style="7" customWidth="1"/>
    <col min="6145" max="6145" width="9.5703125" style="7" bestFit="1" customWidth="1"/>
    <col min="6146" max="6146" width="9.28515625" style="7" bestFit="1" customWidth="1"/>
    <col min="6147" max="6394" width="9.140625" style="7"/>
    <col min="6395" max="6395" width="30.28515625" style="7" customWidth="1"/>
    <col min="6396" max="6396" width="20.7109375" style="7" customWidth="1"/>
    <col min="6397" max="6397" width="9.140625" style="7" customWidth="1"/>
    <col min="6398" max="6398" width="10.42578125" style="7" customWidth="1"/>
    <col min="6399" max="6399" width="13.7109375" style="7" bestFit="1" customWidth="1"/>
    <col min="6400" max="6400" width="9.85546875" style="7" customWidth="1"/>
    <col min="6401" max="6401" width="9.5703125" style="7" bestFit="1" customWidth="1"/>
    <col min="6402" max="6402" width="9.28515625" style="7" bestFit="1" customWidth="1"/>
    <col min="6403" max="6650" width="9.140625" style="7"/>
    <col min="6651" max="6651" width="30.28515625" style="7" customWidth="1"/>
    <col min="6652" max="6652" width="20.7109375" style="7" customWidth="1"/>
    <col min="6653" max="6653" width="9.140625" style="7" customWidth="1"/>
    <col min="6654" max="6654" width="10.42578125" style="7" customWidth="1"/>
    <col min="6655" max="6655" width="13.7109375" style="7" bestFit="1" customWidth="1"/>
    <col min="6656" max="6656" width="9.85546875" style="7" customWidth="1"/>
    <col min="6657" max="6657" width="9.5703125" style="7" bestFit="1" customWidth="1"/>
    <col min="6658" max="6658" width="9.28515625" style="7" bestFit="1" customWidth="1"/>
    <col min="6659" max="6906" width="9.140625" style="7"/>
    <col min="6907" max="6907" width="30.28515625" style="7" customWidth="1"/>
    <col min="6908" max="6908" width="20.7109375" style="7" customWidth="1"/>
    <col min="6909" max="6909" width="9.140625" style="7" customWidth="1"/>
    <col min="6910" max="6910" width="10.42578125" style="7" customWidth="1"/>
    <col min="6911" max="6911" width="13.7109375" style="7" bestFit="1" customWidth="1"/>
    <col min="6912" max="6912" width="9.85546875" style="7" customWidth="1"/>
    <col min="6913" max="6913" width="9.5703125" style="7" bestFit="1" customWidth="1"/>
    <col min="6914" max="6914" width="9.28515625" style="7" bestFit="1" customWidth="1"/>
    <col min="6915" max="7162" width="9.140625" style="7"/>
    <col min="7163" max="7163" width="30.28515625" style="7" customWidth="1"/>
    <col min="7164" max="7164" width="20.7109375" style="7" customWidth="1"/>
    <col min="7165" max="7165" width="9.140625" style="7" customWidth="1"/>
    <col min="7166" max="7166" width="10.42578125" style="7" customWidth="1"/>
    <col min="7167" max="7167" width="13.7109375" style="7" bestFit="1" customWidth="1"/>
    <col min="7168" max="7168" width="9.85546875" style="7" customWidth="1"/>
    <col min="7169" max="7169" width="9.5703125" style="7" bestFit="1" customWidth="1"/>
    <col min="7170" max="7170" width="9.28515625" style="7" bestFit="1" customWidth="1"/>
    <col min="7171" max="7418" width="9.140625" style="7"/>
    <col min="7419" max="7419" width="30.28515625" style="7" customWidth="1"/>
    <col min="7420" max="7420" width="20.7109375" style="7" customWidth="1"/>
    <col min="7421" max="7421" width="9.140625" style="7" customWidth="1"/>
    <col min="7422" max="7422" width="10.42578125" style="7" customWidth="1"/>
    <col min="7423" max="7423" width="13.7109375" style="7" bestFit="1" customWidth="1"/>
    <col min="7424" max="7424" width="9.85546875" style="7" customWidth="1"/>
    <col min="7425" max="7425" width="9.5703125" style="7" bestFit="1" customWidth="1"/>
    <col min="7426" max="7426" width="9.28515625" style="7" bestFit="1" customWidth="1"/>
    <col min="7427" max="7674" width="9.140625" style="7"/>
    <col min="7675" max="7675" width="30.28515625" style="7" customWidth="1"/>
    <col min="7676" max="7676" width="20.7109375" style="7" customWidth="1"/>
    <col min="7677" max="7677" width="9.140625" style="7" customWidth="1"/>
    <col min="7678" max="7678" width="10.42578125" style="7" customWidth="1"/>
    <col min="7679" max="7679" width="13.7109375" style="7" bestFit="1" customWidth="1"/>
    <col min="7680" max="7680" width="9.85546875" style="7" customWidth="1"/>
    <col min="7681" max="7681" width="9.5703125" style="7" bestFit="1" customWidth="1"/>
    <col min="7682" max="7682" width="9.28515625" style="7" bestFit="1" customWidth="1"/>
    <col min="7683" max="7930" width="9.140625" style="7"/>
    <col min="7931" max="7931" width="30.28515625" style="7" customWidth="1"/>
    <col min="7932" max="7932" width="20.7109375" style="7" customWidth="1"/>
    <col min="7933" max="7933" width="9.140625" style="7" customWidth="1"/>
    <col min="7934" max="7934" width="10.42578125" style="7" customWidth="1"/>
    <col min="7935" max="7935" width="13.7109375" style="7" bestFit="1" customWidth="1"/>
    <col min="7936" max="7936" width="9.85546875" style="7" customWidth="1"/>
    <col min="7937" max="7937" width="9.5703125" style="7" bestFit="1" customWidth="1"/>
    <col min="7938" max="7938" width="9.28515625" style="7" bestFit="1" customWidth="1"/>
    <col min="7939" max="8186" width="9.140625" style="7"/>
    <col min="8187" max="8187" width="30.28515625" style="7" customWidth="1"/>
    <col min="8188" max="8188" width="20.7109375" style="7" customWidth="1"/>
    <col min="8189" max="8189" width="9.140625" style="7" customWidth="1"/>
    <col min="8190" max="8190" width="10.42578125" style="7" customWidth="1"/>
    <col min="8191" max="8191" width="13.7109375" style="7" bestFit="1" customWidth="1"/>
    <col min="8192" max="8192" width="9.85546875" style="7" customWidth="1"/>
    <col min="8193" max="8193" width="9.5703125" style="7" bestFit="1" customWidth="1"/>
    <col min="8194" max="8194" width="9.28515625" style="7" bestFit="1" customWidth="1"/>
    <col min="8195" max="8442" width="9.140625" style="7"/>
    <col min="8443" max="8443" width="30.28515625" style="7" customWidth="1"/>
    <col min="8444" max="8444" width="20.7109375" style="7" customWidth="1"/>
    <col min="8445" max="8445" width="9.140625" style="7" customWidth="1"/>
    <col min="8446" max="8446" width="10.42578125" style="7" customWidth="1"/>
    <col min="8447" max="8447" width="13.7109375" style="7" bestFit="1" customWidth="1"/>
    <col min="8448" max="8448" width="9.85546875" style="7" customWidth="1"/>
    <col min="8449" max="8449" width="9.5703125" style="7" bestFit="1" customWidth="1"/>
    <col min="8450" max="8450" width="9.28515625" style="7" bestFit="1" customWidth="1"/>
    <col min="8451" max="8698" width="9.140625" style="7"/>
    <col min="8699" max="8699" width="30.28515625" style="7" customWidth="1"/>
    <col min="8700" max="8700" width="20.7109375" style="7" customWidth="1"/>
    <col min="8701" max="8701" width="9.140625" style="7" customWidth="1"/>
    <col min="8702" max="8702" width="10.42578125" style="7" customWidth="1"/>
    <col min="8703" max="8703" width="13.7109375" style="7" bestFit="1" customWidth="1"/>
    <col min="8704" max="8704" width="9.85546875" style="7" customWidth="1"/>
    <col min="8705" max="8705" width="9.5703125" style="7" bestFit="1" customWidth="1"/>
    <col min="8706" max="8706" width="9.28515625" style="7" bestFit="1" customWidth="1"/>
    <col min="8707" max="8954" width="9.140625" style="7"/>
    <col min="8955" max="8955" width="30.28515625" style="7" customWidth="1"/>
    <col min="8956" max="8956" width="20.7109375" style="7" customWidth="1"/>
    <col min="8957" max="8957" width="9.140625" style="7" customWidth="1"/>
    <col min="8958" max="8958" width="10.42578125" style="7" customWidth="1"/>
    <col min="8959" max="8959" width="13.7109375" style="7" bestFit="1" customWidth="1"/>
    <col min="8960" max="8960" width="9.85546875" style="7" customWidth="1"/>
    <col min="8961" max="8961" width="9.5703125" style="7" bestFit="1" customWidth="1"/>
    <col min="8962" max="8962" width="9.28515625" style="7" bestFit="1" customWidth="1"/>
    <col min="8963" max="9210" width="9.140625" style="7"/>
    <col min="9211" max="9211" width="30.28515625" style="7" customWidth="1"/>
    <col min="9212" max="9212" width="20.7109375" style="7" customWidth="1"/>
    <col min="9213" max="9213" width="9.140625" style="7" customWidth="1"/>
    <col min="9214" max="9214" width="10.42578125" style="7" customWidth="1"/>
    <col min="9215" max="9215" width="13.7109375" style="7" bestFit="1" customWidth="1"/>
    <col min="9216" max="9216" width="9.85546875" style="7" customWidth="1"/>
    <col min="9217" max="9217" width="9.5703125" style="7" bestFit="1" customWidth="1"/>
    <col min="9218" max="9218" width="9.28515625" style="7" bestFit="1" customWidth="1"/>
    <col min="9219" max="9466" width="9.140625" style="7"/>
    <col min="9467" max="9467" width="30.28515625" style="7" customWidth="1"/>
    <col min="9468" max="9468" width="20.7109375" style="7" customWidth="1"/>
    <col min="9469" max="9469" width="9.140625" style="7" customWidth="1"/>
    <col min="9470" max="9470" width="10.42578125" style="7" customWidth="1"/>
    <col min="9471" max="9471" width="13.7109375" style="7" bestFit="1" customWidth="1"/>
    <col min="9472" max="9472" width="9.85546875" style="7" customWidth="1"/>
    <col min="9473" max="9473" width="9.5703125" style="7" bestFit="1" customWidth="1"/>
    <col min="9474" max="9474" width="9.28515625" style="7" bestFit="1" customWidth="1"/>
    <col min="9475" max="9722" width="9.140625" style="7"/>
    <col min="9723" max="9723" width="30.28515625" style="7" customWidth="1"/>
    <col min="9724" max="9724" width="20.7109375" style="7" customWidth="1"/>
    <col min="9725" max="9725" width="9.140625" style="7" customWidth="1"/>
    <col min="9726" max="9726" width="10.42578125" style="7" customWidth="1"/>
    <col min="9727" max="9727" width="13.7109375" style="7" bestFit="1" customWidth="1"/>
    <col min="9728" max="9728" width="9.85546875" style="7" customWidth="1"/>
    <col min="9729" max="9729" width="9.5703125" style="7" bestFit="1" customWidth="1"/>
    <col min="9730" max="9730" width="9.28515625" style="7" bestFit="1" customWidth="1"/>
    <col min="9731" max="9978" width="9.140625" style="7"/>
    <col min="9979" max="9979" width="30.28515625" style="7" customWidth="1"/>
    <col min="9980" max="9980" width="20.7109375" style="7" customWidth="1"/>
    <col min="9981" max="9981" width="9.140625" style="7" customWidth="1"/>
    <col min="9982" max="9982" width="10.42578125" style="7" customWidth="1"/>
    <col min="9983" max="9983" width="13.7109375" style="7" bestFit="1" customWidth="1"/>
    <col min="9984" max="9984" width="9.85546875" style="7" customWidth="1"/>
    <col min="9985" max="9985" width="9.5703125" style="7" bestFit="1" customWidth="1"/>
    <col min="9986" max="9986" width="9.28515625" style="7" bestFit="1" customWidth="1"/>
    <col min="9987" max="10234" width="9.140625" style="7"/>
    <col min="10235" max="10235" width="30.28515625" style="7" customWidth="1"/>
    <col min="10236" max="10236" width="20.7109375" style="7" customWidth="1"/>
    <col min="10237" max="10237" width="9.140625" style="7" customWidth="1"/>
    <col min="10238" max="10238" width="10.42578125" style="7" customWidth="1"/>
    <col min="10239" max="10239" width="13.7109375" style="7" bestFit="1" customWidth="1"/>
    <col min="10240" max="10240" width="9.85546875" style="7" customWidth="1"/>
    <col min="10241" max="10241" width="9.5703125" style="7" bestFit="1" customWidth="1"/>
    <col min="10242" max="10242" width="9.28515625" style="7" bestFit="1" customWidth="1"/>
    <col min="10243" max="10490" width="9.140625" style="7"/>
    <col min="10491" max="10491" width="30.28515625" style="7" customWidth="1"/>
    <col min="10492" max="10492" width="20.7109375" style="7" customWidth="1"/>
    <col min="10493" max="10493" width="9.140625" style="7" customWidth="1"/>
    <col min="10494" max="10494" width="10.42578125" style="7" customWidth="1"/>
    <col min="10495" max="10495" width="13.7109375" style="7" bestFit="1" customWidth="1"/>
    <col min="10496" max="10496" width="9.85546875" style="7" customWidth="1"/>
    <col min="10497" max="10497" width="9.5703125" style="7" bestFit="1" customWidth="1"/>
    <col min="10498" max="10498" width="9.28515625" style="7" bestFit="1" customWidth="1"/>
    <col min="10499" max="10746" width="9.140625" style="7"/>
    <col min="10747" max="10747" width="30.28515625" style="7" customWidth="1"/>
    <col min="10748" max="10748" width="20.7109375" style="7" customWidth="1"/>
    <col min="10749" max="10749" width="9.140625" style="7" customWidth="1"/>
    <col min="10750" max="10750" width="10.42578125" style="7" customWidth="1"/>
    <col min="10751" max="10751" width="13.7109375" style="7" bestFit="1" customWidth="1"/>
    <col min="10752" max="10752" width="9.85546875" style="7" customWidth="1"/>
    <col min="10753" max="10753" width="9.5703125" style="7" bestFit="1" customWidth="1"/>
    <col min="10754" max="10754" width="9.28515625" style="7" bestFit="1" customWidth="1"/>
    <col min="10755" max="11002" width="9.140625" style="7"/>
    <col min="11003" max="11003" width="30.28515625" style="7" customWidth="1"/>
    <col min="11004" max="11004" width="20.7109375" style="7" customWidth="1"/>
    <col min="11005" max="11005" width="9.140625" style="7" customWidth="1"/>
    <col min="11006" max="11006" width="10.42578125" style="7" customWidth="1"/>
    <col min="11007" max="11007" width="13.7109375" style="7" bestFit="1" customWidth="1"/>
    <col min="11008" max="11008" width="9.85546875" style="7" customWidth="1"/>
    <col min="11009" max="11009" width="9.5703125" style="7" bestFit="1" customWidth="1"/>
    <col min="11010" max="11010" width="9.28515625" style="7" bestFit="1" customWidth="1"/>
    <col min="11011" max="11258" width="9.140625" style="7"/>
    <col min="11259" max="11259" width="30.28515625" style="7" customWidth="1"/>
    <col min="11260" max="11260" width="20.7109375" style="7" customWidth="1"/>
    <col min="11261" max="11261" width="9.140625" style="7" customWidth="1"/>
    <col min="11262" max="11262" width="10.42578125" style="7" customWidth="1"/>
    <col min="11263" max="11263" width="13.7109375" style="7" bestFit="1" customWidth="1"/>
    <col min="11264" max="11264" width="9.85546875" style="7" customWidth="1"/>
    <col min="11265" max="11265" width="9.5703125" style="7" bestFit="1" customWidth="1"/>
    <col min="11266" max="11266" width="9.28515625" style="7" bestFit="1" customWidth="1"/>
    <col min="11267" max="11514" width="9.140625" style="7"/>
    <col min="11515" max="11515" width="30.28515625" style="7" customWidth="1"/>
    <col min="11516" max="11516" width="20.7109375" style="7" customWidth="1"/>
    <col min="11517" max="11517" width="9.140625" style="7" customWidth="1"/>
    <col min="11518" max="11518" width="10.42578125" style="7" customWidth="1"/>
    <col min="11519" max="11519" width="13.7109375" style="7" bestFit="1" customWidth="1"/>
    <col min="11520" max="11520" width="9.85546875" style="7" customWidth="1"/>
    <col min="11521" max="11521" width="9.5703125" style="7" bestFit="1" customWidth="1"/>
    <col min="11522" max="11522" width="9.28515625" style="7" bestFit="1" customWidth="1"/>
    <col min="11523" max="11770" width="9.140625" style="7"/>
    <col min="11771" max="11771" width="30.28515625" style="7" customWidth="1"/>
    <col min="11772" max="11772" width="20.7109375" style="7" customWidth="1"/>
    <col min="11773" max="11773" width="9.140625" style="7" customWidth="1"/>
    <col min="11774" max="11774" width="10.42578125" style="7" customWidth="1"/>
    <col min="11775" max="11775" width="13.7109375" style="7" bestFit="1" customWidth="1"/>
    <col min="11776" max="11776" width="9.85546875" style="7" customWidth="1"/>
    <col min="11777" max="11777" width="9.5703125" style="7" bestFit="1" customWidth="1"/>
    <col min="11778" max="11778" width="9.28515625" style="7" bestFit="1" customWidth="1"/>
    <col min="11779" max="12026" width="9.140625" style="7"/>
    <col min="12027" max="12027" width="30.28515625" style="7" customWidth="1"/>
    <col min="12028" max="12028" width="20.7109375" style="7" customWidth="1"/>
    <col min="12029" max="12029" width="9.140625" style="7" customWidth="1"/>
    <col min="12030" max="12030" width="10.42578125" style="7" customWidth="1"/>
    <col min="12031" max="12031" width="13.7109375" style="7" bestFit="1" customWidth="1"/>
    <col min="12032" max="12032" width="9.85546875" style="7" customWidth="1"/>
    <col min="12033" max="12033" width="9.5703125" style="7" bestFit="1" customWidth="1"/>
    <col min="12034" max="12034" width="9.28515625" style="7" bestFit="1" customWidth="1"/>
    <col min="12035" max="12282" width="9.140625" style="7"/>
    <col min="12283" max="12283" width="30.28515625" style="7" customWidth="1"/>
    <col min="12284" max="12284" width="20.7109375" style="7" customWidth="1"/>
    <col min="12285" max="12285" width="9.140625" style="7" customWidth="1"/>
    <col min="12286" max="12286" width="10.42578125" style="7" customWidth="1"/>
    <col min="12287" max="12287" width="13.7109375" style="7" bestFit="1" customWidth="1"/>
    <col min="12288" max="12288" width="9.85546875" style="7" customWidth="1"/>
    <col min="12289" max="12289" width="9.5703125" style="7" bestFit="1" customWidth="1"/>
    <col min="12290" max="12290" width="9.28515625" style="7" bestFit="1" customWidth="1"/>
    <col min="12291" max="12538" width="9.140625" style="7"/>
    <col min="12539" max="12539" width="30.28515625" style="7" customWidth="1"/>
    <col min="12540" max="12540" width="20.7109375" style="7" customWidth="1"/>
    <col min="12541" max="12541" width="9.140625" style="7" customWidth="1"/>
    <col min="12542" max="12542" width="10.42578125" style="7" customWidth="1"/>
    <col min="12543" max="12543" width="13.7109375" style="7" bestFit="1" customWidth="1"/>
    <col min="12544" max="12544" width="9.85546875" style="7" customWidth="1"/>
    <col min="12545" max="12545" width="9.5703125" style="7" bestFit="1" customWidth="1"/>
    <col min="12546" max="12546" width="9.28515625" style="7" bestFit="1" customWidth="1"/>
    <col min="12547" max="12794" width="9.140625" style="7"/>
    <col min="12795" max="12795" width="30.28515625" style="7" customWidth="1"/>
    <col min="12796" max="12796" width="20.7109375" style="7" customWidth="1"/>
    <col min="12797" max="12797" width="9.140625" style="7" customWidth="1"/>
    <col min="12798" max="12798" width="10.42578125" style="7" customWidth="1"/>
    <col min="12799" max="12799" width="13.7109375" style="7" bestFit="1" customWidth="1"/>
    <col min="12800" max="12800" width="9.85546875" style="7" customWidth="1"/>
    <col min="12801" max="12801" width="9.5703125" style="7" bestFit="1" customWidth="1"/>
    <col min="12802" max="12802" width="9.28515625" style="7" bestFit="1" customWidth="1"/>
    <col min="12803" max="13050" width="9.140625" style="7"/>
    <col min="13051" max="13051" width="30.28515625" style="7" customWidth="1"/>
    <col min="13052" max="13052" width="20.7109375" style="7" customWidth="1"/>
    <col min="13053" max="13053" width="9.140625" style="7" customWidth="1"/>
    <col min="13054" max="13054" width="10.42578125" style="7" customWidth="1"/>
    <col min="13055" max="13055" width="13.7109375" style="7" bestFit="1" customWidth="1"/>
    <col min="13056" max="13056" width="9.85546875" style="7" customWidth="1"/>
    <col min="13057" max="13057" width="9.5703125" style="7" bestFit="1" customWidth="1"/>
    <col min="13058" max="13058" width="9.28515625" style="7" bestFit="1" customWidth="1"/>
    <col min="13059" max="13306" width="9.140625" style="7"/>
    <col min="13307" max="13307" width="30.28515625" style="7" customWidth="1"/>
    <col min="13308" max="13308" width="20.7109375" style="7" customWidth="1"/>
    <col min="13309" max="13309" width="9.140625" style="7" customWidth="1"/>
    <col min="13310" max="13310" width="10.42578125" style="7" customWidth="1"/>
    <col min="13311" max="13311" width="13.7109375" style="7" bestFit="1" customWidth="1"/>
    <col min="13312" max="13312" width="9.85546875" style="7" customWidth="1"/>
    <col min="13313" max="13313" width="9.5703125" style="7" bestFit="1" customWidth="1"/>
    <col min="13314" max="13314" width="9.28515625" style="7" bestFit="1" customWidth="1"/>
    <col min="13315" max="13562" width="9.140625" style="7"/>
    <col min="13563" max="13563" width="30.28515625" style="7" customWidth="1"/>
    <col min="13564" max="13564" width="20.7109375" style="7" customWidth="1"/>
    <col min="13565" max="13565" width="9.140625" style="7" customWidth="1"/>
    <col min="13566" max="13566" width="10.42578125" style="7" customWidth="1"/>
    <col min="13567" max="13567" width="13.7109375" style="7" bestFit="1" customWidth="1"/>
    <col min="13568" max="13568" width="9.85546875" style="7" customWidth="1"/>
    <col min="13569" max="13569" width="9.5703125" style="7" bestFit="1" customWidth="1"/>
    <col min="13570" max="13570" width="9.28515625" style="7" bestFit="1" customWidth="1"/>
    <col min="13571" max="13818" width="9.140625" style="7"/>
    <col min="13819" max="13819" width="30.28515625" style="7" customWidth="1"/>
    <col min="13820" max="13820" width="20.7109375" style="7" customWidth="1"/>
    <col min="13821" max="13821" width="9.140625" style="7" customWidth="1"/>
    <col min="13822" max="13822" width="10.42578125" style="7" customWidth="1"/>
    <col min="13823" max="13823" width="13.7109375" style="7" bestFit="1" customWidth="1"/>
    <col min="13824" max="13824" width="9.85546875" style="7" customWidth="1"/>
    <col min="13825" max="13825" width="9.5703125" style="7" bestFit="1" customWidth="1"/>
    <col min="13826" max="13826" width="9.28515625" style="7" bestFit="1" customWidth="1"/>
    <col min="13827" max="14074" width="9.140625" style="7"/>
    <col min="14075" max="14075" width="30.28515625" style="7" customWidth="1"/>
    <col min="14076" max="14076" width="20.7109375" style="7" customWidth="1"/>
    <col min="14077" max="14077" width="9.140625" style="7" customWidth="1"/>
    <col min="14078" max="14078" width="10.42578125" style="7" customWidth="1"/>
    <col min="14079" max="14079" width="13.7109375" style="7" bestFit="1" customWidth="1"/>
    <col min="14080" max="14080" width="9.85546875" style="7" customWidth="1"/>
    <col min="14081" max="14081" width="9.5703125" style="7" bestFit="1" customWidth="1"/>
    <col min="14082" max="14082" width="9.28515625" style="7" bestFit="1" customWidth="1"/>
    <col min="14083" max="14330" width="9.140625" style="7"/>
    <col min="14331" max="14331" width="30.28515625" style="7" customWidth="1"/>
    <col min="14332" max="14332" width="20.7109375" style="7" customWidth="1"/>
    <col min="14333" max="14333" width="9.140625" style="7" customWidth="1"/>
    <col min="14334" max="14334" width="10.42578125" style="7" customWidth="1"/>
    <col min="14335" max="14335" width="13.7109375" style="7" bestFit="1" customWidth="1"/>
    <col min="14336" max="14336" width="9.85546875" style="7" customWidth="1"/>
    <col min="14337" max="14337" width="9.5703125" style="7" bestFit="1" customWidth="1"/>
    <col min="14338" max="14338" width="9.28515625" style="7" bestFit="1" customWidth="1"/>
    <col min="14339" max="14586" width="9.140625" style="7"/>
    <col min="14587" max="14587" width="30.28515625" style="7" customWidth="1"/>
    <col min="14588" max="14588" width="20.7109375" style="7" customWidth="1"/>
    <col min="14589" max="14589" width="9.140625" style="7" customWidth="1"/>
    <col min="14590" max="14590" width="10.42578125" style="7" customWidth="1"/>
    <col min="14591" max="14591" width="13.7109375" style="7" bestFit="1" customWidth="1"/>
    <col min="14592" max="14592" width="9.85546875" style="7" customWidth="1"/>
    <col min="14593" max="14593" width="9.5703125" style="7" bestFit="1" customWidth="1"/>
    <col min="14594" max="14594" width="9.28515625" style="7" bestFit="1" customWidth="1"/>
    <col min="14595" max="14842" width="9.140625" style="7"/>
    <col min="14843" max="14843" width="30.28515625" style="7" customWidth="1"/>
    <col min="14844" max="14844" width="20.7109375" style="7" customWidth="1"/>
    <col min="14845" max="14845" width="9.140625" style="7" customWidth="1"/>
    <col min="14846" max="14846" width="10.42578125" style="7" customWidth="1"/>
    <col min="14847" max="14847" width="13.7109375" style="7" bestFit="1" customWidth="1"/>
    <col min="14848" max="14848" width="9.85546875" style="7" customWidth="1"/>
    <col min="14849" max="14849" width="9.5703125" style="7" bestFit="1" customWidth="1"/>
    <col min="14850" max="14850" width="9.28515625" style="7" bestFit="1" customWidth="1"/>
    <col min="14851" max="15098" width="9.140625" style="7"/>
    <col min="15099" max="15099" width="30.28515625" style="7" customWidth="1"/>
    <col min="15100" max="15100" width="20.7109375" style="7" customWidth="1"/>
    <col min="15101" max="15101" width="9.140625" style="7" customWidth="1"/>
    <col min="15102" max="15102" width="10.42578125" style="7" customWidth="1"/>
    <col min="15103" max="15103" width="13.7109375" style="7" bestFit="1" customWidth="1"/>
    <col min="15104" max="15104" width="9.85546875" style="7" customWidth="1"/>
    <col min="15105" max="15105" width="9.5703125" style="7" bestFit="1" customWidth="1"/>
    <col min="15106" max="15106" width="9.28515625" style="7" bestFit="1" customWidth="1"/>
    <col min="15107" max="15354" width="9.140625" style="7"/>
    <col min="15355" max="15355" width="30.28515625" style="7" customWidth="1"/>
    <col min="15356" max="15356" width="20.7109375" style="7" customWidth="1"/>
    <col min="15357" max="15357" width="9.140625" style="7" customWidth="1"/>
    <col min="15358" max="15358" width="10.42578125" style="7" customWidth="1"/>
    <col min="15359" max="15359" width="13.7109375" style="7" bestFit="1" customWidth="1"/>
    <col min="15360" max="15360" width="9.85546875" style="7" customWidth="1"/>
    <col min="15361" max="15361" width="9.5703125" style="7" bestFit="1" customWidth="1"/>
    <col min="15362" max="15362" width="9.28515625" style="7" bestFit="1" customWidth="1"/>
    <col min="15363" max="15610" width="9.140625" style="7"/>
    <col min="15611" max="15611" width="30.28515625" style="7" customWidth="1"/>
    <col min="15612" max="15612" width="20.7109375" style="7" customWidth="1"/>
    <col min="15613" max="15613" width="9.140625" style="7" customWidth="1"/>
    <col min="15614" max="15614" width="10.42578125" style="7" customWidth="1"/>
    <col min="15615" max="15615" width="13.7109375" style="7" bestFit="1" customWidth="1"/>
    <col min="15616" max="15616" width="9.85546875" style="7" customWidth="1"/>
    <col min="15617" max="15617" width="9.5703125" style="7" bestFit="1" customWidth="1"/>
    <col min="15618" max="15618" width="9.28515625" style="7" bestFit="1" customWidth="1"/>
    <col min="15619" max="15866" width="9.140625" style="7"/>
    <col min="15867" max="15867" width="30.28515625" style="7" customWidth="1"/>
    <col min="15868" max="15868" width="20.7109375" style="7" customWidth="1"/>
    <col min="15869" max="15869" width="9.140625" style="7" customWidth="1"/>
    <col min="15870" max="15870" width="10.42578125" style="7" customWidth="1"/>
    <col min="15871" max="15871" width="13.7109375" style="7" bestFit="1" customWidth="1"/>
    <col min="15872" max="15872" width="9.85546875" style="7" customWidth="1"/>
    <col min="15873" max="15873" width="9.5703125" style="7" bestFit="1" customWidth="1"/>
    <col min="15874" max="15874" width="9.28515625" style="7" bestFit="1" customWidth="1"/>
    <col min="15875" max="16122" width="9.140625" style="7"/>
    <col min="16123" max="16123" width="30.28515625" style="7" customWidth="1"/>
    <col min="16124" max="16124" width="20.7109375" style="7" customWidth="1"/>
    <col min="16125" max="16125" width="9.140625" style="7" customWidth="1"/>
    <col min="16126" max="16126" width="10.42578125" style="7" customWidth="1"/>
    <col min="16127" max="16127" width="13.7109375" style="7" bestFit="1" customWidth="1"/>
    <col min="16128" max="16128" width="9.85546875" style="7" customWidth="1"/>
    <col min="16129" max="16129" width="9.5703125" style="7" bestFit="1" customWidth="1"/>
    <col min="16130" max="16130" width="9.28515625" style="7" bestFit="1" customWidth="1"/>
    <col min="16131" max="16384" width="9.140625" style="7"/>
  </cols>
  <sheetData>
    <row r="1" spans="1:7" s="21" customFormat="1" ht="18.75" x14ac:dyDescent="0.3">
      <c r="B1" s="8" t="s">
        <v>31</v>
      </c>
      <c r="C1" s="22"/>
      <c r="D1" s="25"/>
      <c r="E1" s="23"/>
      <c r="F1" s="91"/>
    </row>
    <row r="2" spans="1:7" ht="15" customHeight="1" x14ac:dyDescent="0.25">
      <c r="B2" s="9" t="s">
        <v>0</v>
      </c>
      <c r="C2" s="9"/>
    </row>
    <row r="3" spans="1:7" ht="15" customHeight="1" x14ac:dyDescent="0.25">
      <c r="B3" s="9"/>
      <c r="C3" s="9"/>
      <c r="E3" s="10"/>
    </row>
    <row r="4" spans="1:7" ht="15" customHeight="1" x14ac:dyDescent="0.25">
      <c r="B4" s="12"/>
      <c r="C4" s="12"/>
      <c r="D4" s="27"/>
      <c r="E4" s="13"/>
      <c r="F4" s="93"/>
    </row>
    <row r="5" spans="1:7" s="21" customFormat="1" ht="15" customHeight="1" x14ac:dyDescent="0.3">
      <c r="B5" s="39" t="s">
        <v>41</v>
      </c>
      <c r="C5" s="22"/>
      <c r="D5" s="25"/>
      <c r="E5" s="38"/>
      <c r="F5" s="94"/>
    </row>
    <row r="6" spans="1:7" ht="15" customHeight="1" x14ac:dyDescent="0.25">
      <c r="B6" s="1" t="s">
        <v>1</v>
      </c>
      <c r="C6" s="1" t="s">
        <v>2</v>
      </c>
      <c r="D6" s="28" t="s">
        <v>3</v>
      </c>
      <c r="E6" s="2" t="s">
        <v>4</v>
      </c>
      <c r="F6" s="95" t="s">
        <v>5</v>
      </c>
      <c r="G6" s="1" t="s">
        <v>6</v>
      </c>
    </row>
    <row r="7" spans="1:7" ht="15" customHeight="1" x14ac:dyDescent="0.25">
      <c r="A7" s="7">
        <v>1</v>
      </c>
      <c r="B7" s="3" t="s">
        <v>106</v>
      </c>
      <c r="C7" s="3" t="s">
        <v>116</v>
      </c>
      <c r="D7" s="24">
        <v>2016</v>
      </c>
      <c r="E7" s="4" t="s">
        <v>114</v>
      </c>
      <c r="F7" s="96">
        <v>8</v>
      </c>
      <c r="G7" s="3" t="s">
        <v>34</v>
      </c>
    </row>
    <row r="8" spans="1:7" ht="15" customHeight="1" x14ac:dyDescent="0.25">
      <c r="A8" s="7">
        <v>2</v>
      </c>
      <c r="B8" s="3" t="s">
        <v>117</v>
      </c>
      <c r="C8" s="3" t="s">
        <v>118</v>
      </c>
      <c r="D8" s="5">
        <v>2017</v>
      </c>
      <c r="E8" s="3" t="s">
        <v>165</v>
      </c>
      <c r="F8" s="96">
        <v>7.8</v>
      </c>
      <c r="G8" s="48" t="s">
        <v>34</v>
      </c>
    </row>
    <row r="9" spans="1:7" x14ac:dyDescent="0.25">
      <c r="A9" s="7">
        <v>3</v>
      </c>
      <c r="B9" s="3" t="s">
        <v>119</v>
      </c>
      <c r="C9" s="3" t="s">
        <v>120</v>
      </c>
      <c r="D9" s="5">
        <v>2016</v>
      </c>
      <c r="E9" s="4" t="s">
        <v>112</v>
      </c>
      <c r="F9" s="96">
        <v>7.6</v>
      </c>
      <c r="G9" s="48" t="s">
        <v>34</v>
      </c>
    </row>
    <row r="10" spans="1:7" x14ac:dyDescent="0.25">
      <c r="A10" s="7">
        <v>4</v>
      </c>
      <c r="B10" s="14" t="s">
        <v>121</v>
      </c>
      <c r="C10" s="14" t="s">
        <v>122</v>
      </c>
      <c r="D10" s="24">
        <v>2016</v>
      </c>
      <c r="E10" s="4" t="s">
        <v>166</v>
      </c>
      <c r="F10" s="96">
        <v>7</v>
      </c>
      <c r="G10" s="48" t="s">
        <v>34</v>
      </c>
    </row>
    <row r="11" spans="1:7" x14ac:dyDescent="0.25">
      <c r="A11" s="7">
        <v>5</v>
      </c>
      <c r="B11" s="14" t="s">
        <v>404</v>
      </c>
      <c r="C11" s="14" t="s">
        <v>182</v>
      </c>
      <c r="D11" s="24">
        <v>2017</v>
      </c>
      <c r="E11" s="4" t="s">
        <v>83</v>
      </c>
      <c r="F11" s="96">
        <v>8.1</v>
      </c>
      <c r="G11" s="3" t="s">
        <v>89</v>
      </c>
    </row>
    <row r="12" spans="1:7" x14ac:dyDescent="0.25">
      <c r="A12" s="7">
        <v>6</v>
      </c>
      <c r="B12" s="14" t="s">
        <v>66</v>
      </c>
      <c r="C12" s="14" t="s">
        <v>183</v>
      </c>
      <c r="D12" s="24">
        <v>2016</v>
      </c>
      <c r="E12" s="4" t="s">
        <v>83</v>
      </c>
      <c r="F12" s="96">
        <v>8</v>
      </c>
      <c r="G12" s="48" t="s">
        <v>89</v>
      </c>
    </row>
    <row r="13" spans="1:7" x14ac:dyDescent="0.25">
      <c r="A13" s="7">
        <v>7</v>
      </c>
      <c r="B13" s="14" t="s">
        <v>184</v>
      </c>
      <c r="C13" s="14" t="s">
        <v>185</v>
      </c>
      <c r="D13" s="24">
        <v>2016</v>
      </c>
      <c r="E13" s="4" t="s">
        <v>186</v>
      </c>
      <c r="F13" s="96">
        <v>7.9</v>
      </c>
      <c r="G13" s="48" t="s">
        <v>89</v>
      </c>
    </row>
    <row r="14" spans="1:7" x14ac:dyDescent="0.25">
      <c r="A14" s="7">
        <v>8</v>
      </c>
      <c r="B14" s="14" t="s">
        <v>187</v>
      </c>
      <c r="C14" s="14" t="s">
        <v>188</v>
      </c>
      <c r="D14" s="24">
        <v>2016</v>
      </c>
      <c r="E14" s="4" t="s">
        <v>189</v>
      </c>
      <c r="F14" s="96">
        <v>7.8</v>
      </c>
      <c r="G14" s="48" t="s">
        <v>89</v>
      </c>
    </row>
    <row r="15" spans="1:7" x14ac:dyDescent="0.25">
      <c r="A15" s="7">
        <v>9</v>
      </c>
      <c r="B15" s="14" t="s">
        <v>190</v>
      </c>
      <c r="C15" s="14" t="s">
        <v>191</v>
      </c>
      <c r="D15" s="24">
        <v>2016</v>
      </c>
      <c r="E15" s="4" t="s">
        <v>192</v>
      </c>
      <c r="F15" s="96">
        <v>7.6</v>
      </c>
      <c r="G15" s="48" t="s">
        <v>89</v>
      </c>
    </row>
    <row r="16" spans="1:7" x14ac:dyDescent="0.25">
      <c r="A16" s="7">
        <v>10</v>
      </c>
      <c r="B16" s="14" t="s">
        <v>193</v>
      </c>
      <c r="C16" s="14" t="s">
        <v>194</v>
      </c>
      <c r="D16" s="24">
        <v>2016</v>
      </c>
      <c r="E16" s="4" t="s">
        <v>186</v>
      </c>
      <c r="F16" s="96">
        <v>7.5</v>
      </c>
      <c r="G16" s="48" t="s">
        <v>89</v>
      </c>
    </row>
    <row r="17" spans="1:7" x14ac:dyDescent="0.25">
      <c r="A17" s="7">
        <v>11</v>
      </c>
      <c r="B17" s="115" t="s">
        <v>42</v>
      </c>
      <c r="C17" s="115" t="s">
        <v>254</v>
      </c>
      <c r="D17" s="119">
        <v>2016</v>
      </c>
      <c r="E17" s="116" t="s">
        <v>44</v>
      </c>
      <c r="F17" s="96">
        <v>8.6999999999999993</v>
      </c>
      <c r="G17" s="3" t="s">
        <v>90</v>
      </c>
    </row>
    <row r="18" spans="1:7" x14ac:dyDescent="0.25">
      <c r="A18" s="7">
        <v>12</v>
      </c>
      <c r="B18" s="115" t="s">
        <v>42</v>
      </c>
      <c r="C18" s="115" t="s">
        <v>255</v>
      </c>
      <c r="D18" s="119">
        <v>2016</v>
      </c>
      <c r="E18" s="116" t="s">
        <v>44</v>
      </c>
      <c r="F18" s="96">
        <v>8.6999999999999993</v>
      </c>
      <c r="G18" s="48" t="s">
        <v>90</v>
      </c>
    </row>
    <row r="19" spans="1:7" x14ac:dyDescent="0.25">
      <c r="A19" s="7">
        <v>13</v>
      </c>
      <c r="B19" s="115" t="s">
        <v>42</v>
      </c>
      <c r="C19" s="115" t="s">
        <v>256</v>
      </c>
      <c r="D19" s="119">
        <v>2016</v>
      </c>
      <c r="E19" s="116" t="s">
        <v>44</v>
      </c>
      <c r="F19" s="96">
        <v>8.1</v>
      </c>
      <c r="G19" s="48" t="s">
        <v>90</v>
      </c>
    </row>
    <row r="20" spans="1:7" x14ac:dyDescent="0.25">
      <c r="A20" s="7">
        <v>14</v>
      </c>
      <c r="B20" s="115" t="s">
        <v>403</v>
      </c>
      <c r="C20" s="115" t="s">
        <v>43</v>
      </c>
      <c r="D20" s="119">
        <v>2016</v>
      </c>
      <c r="E20" s="116" t="s">
        <v>44</v>
      </c>
      <c r="F20" s="96">
        <v>8.1</v>
      </c>
      <c r="G20" s="48" t="s">
        <v>90</v>
      </c>
    </row>
    <row r="21" spans="1:7" x14ac:dyDescent="0.25">
      <c r="A21" s="7">
        <v>15</v>
      </c>
      <c r="B21" s="115" t="s">
        <v>257</v>
      </c>
      <c r="C21" s="115" t="s">
        <v>258</v>
      </c>
      <c r="D21" s="119">
        <v>2016</v>
      </c>
      <c r="E21" s="116" t="s">
        <v>259</v>
      </c>
      <c r="F21" s="96">
        <v>8</v>
      </c>
      <c r="G21" s="48" t="s">
        <v>90</v>
      </c>
    </row>
    <row r="22" spans="1:7" x14ac:dyDescent="0.25">
      <c r="A22" s="7">
        <v>16</v>
      </c>
      <c r="B22" s="115" t="s">
        <v>403</v>
      </c>
      <c r="C22" s="115" t="s">
        <v>260</v>
      </c>
      <c r="D22" s="119">
        <v>2016</v>
      </c>
      <c r="E22" s="116" t="s">
        <v>44</v>
      </c>
      <c r="F22" s="96">
        <v>7.9</v>
      </c>
      <c r="G22" s="48" t="s">
        <v>90</v>
      </c>
    </row>
    <row r="23" spans="1:7" x14ac:dyDescent="0.25">
      <c r="A23" s="7">
        <v>17</v>
      </c>
      <c r="B23" s="115" t="s">
        <v>261</v>
      </c>
      <c r="C23" s="115" t="s">
        <v>262</v>
      </c>
      <c r="D23" s="119">
        <v>2017</v>
      </c>
      <c r="E23" s="116" t="s">
        <v>263</v>
      </c>
      <c r="F23" s="96">
        <v>7.4</v>
      </c>
      <c r="G23" s="48" t="s">
        <v>90</v>
      </c>
    </row>
    <row r="24" spans="1:7" x14ac:dyDescent="0.25">
      <c r="A24" s="7">
        <v>18</v>
      </c>
      <c r="B24" s="48" t="s">
        <v>99</v>
      </c>
      <c r="C24" s="48" t="s">
        <v>336</v>
      </c>
      <c r="D24" s="5">
        <v>2016</v>
      </c>
      <c r="E24" s="117" t="s">
        <v>112</v>
      </c>
      <c r="F24" s="96">
        <v>8.6</v>
      </c>
      <c r="G24" s="3" t="s">
        <v>36</v>
      </c>
    </row>
    <row r="25" spans="1:7" x14ac:dyDescent="0.25">
      <c r="A25" s="7">
        <v>19</v>
      </c>
      <c r="B25" s="133" t="s">
        <v>337</v>
      </c>
      <c r="C25" s="133" t="s">
        <v>338</v>
      </c>
      <c r="D25" s="24">
        <v>2015</v>
      </c>
      <c r="E25" s="134" t="s">
        <v>112</v>
      </c>
      <c r="F25" s="96">
        <v>8</v>
      </c>
      <c r="G25" s="135" t="s">
        <v>36</v>
      </c>
    </row>
    <row r="26" spans="1:7" x14ac:dyDescent="0.25">
      <c r="A26" s="7">
        <v>20</v>
      </c>
      <c r="B26" s="133" t="s">
        <v>157</v>
      </c>
      <c r="C26" s="133" t="s">
        <v>339</v>
      </c>
      <c r="D26" s="24">
        <v>2016</v>
      </c>
      <c r="E26" s="134" t="s">
        <v>165</v>
      </c>
      <c r="F26" s="96">
        <v>8</v>
      </c>
      <c r="G26" s="135" t="s">
        <v>36</v>
      </c>
    </row>
    <row r="27" spans="1:7" s="56" customFormat="1" x14ac:dyDescent="0.25">
      <c r="A27" s="56">
        <v>21</v>
      </c>
      <c r="B27" s="133" t="s">
        <v>340</v>
      </c>
      <c r="C27" s="133" t="s">
        <v>341</v>
      </c>
      <c r="D27" s="24">
        <v>2015</v>
      </c>
      <c r="E27" s="134" t="s">
        <v>342</v>
      </c>
      <c r="F27" s="96">
        <v>7.8</v>
      </c>
      <c r="G27" s="135" t="s">
        <v>36</v>
      </c>
    </row>
    <row r="28" spans="1:7" s="56" customFormat="1" x14ac:dyDescent="0.25">
      <c r="A28" s="56">
        <v>22</v>
      </c>
      <c r="B28" s="47" t="s">
        <v>99</v>
      </c>
      <c r="C28" s="47" t="s">
        <v>343</v>
      </c>
      <c r="D28" s="24">
        <v>2017</v>
      </c>
      <c r="E28" s="4" t="s">
        <v>112</v>
      </c>
      <c r="F28" s="96">
        <v>7.5</v>
      </c>
      <c r="G28" s="48" t="s">
        <v>36</v>
      </c>
    </row>
    <row r="29" spans="1:7" s="56" customFormat="1" x14ac:dyDescent="0.25">
      <c r="A29" s="56">
        <v>23</v>
      </c>
      <c r="B29" s="47" t="s">
        <v>344</v>
      </c>
      <c r="C29" s="47" t="s">
        <v>345</v>
      </c>
      <c r="D29" s="24">
        <v>2016</v>
      </c>
      <c r="E29" s="4" t="s">
        <v>51</v>
      </c>
      <c r="F29" s="96">
        <v>7</v>
      </c>
      <c r="G29" s="48" t="s">
        <v>36</v>
      </c>
    </row>
    <row r="30" spans="1:7" s="56" customFormat="1" x14ac:dyDescent="0.25">
      <c r="A30" s="56">
        <v>24</v>
      </c>
      <c r="B30" s="47" t="s">
        <v>399</v>
      </c>
      <c r="C30" s="47" t="s">
        <v>400</v>
      </c>
      <c r="D30" s="24">
        <v>2016</v>
      </c>
      <c r="E30" s="4" t="s">
        <v>401</v>
      </c>
      <c r="F30" s="96">
        <v>8.4</v>
      </c>
      <c r="G30" s="48" t="s">
        <v>91</v>
      </c>
    </row>
    <row r="31" spans="1:7" s="56" customFormat="1" x14ac:dyDescent="0.25">
      <c r="A31" s="56">
        <v>25</v>
      </c>
      <c r="B31" s="47" t="s">
        <v>42</v>
      </c>
      <c r="C31" s="47" t="s">
        <v>402</v>
      </c>
      <c r="D31" s="24">
        <v>2016</v>
      </c>
      <c r="E31" s="4" t="s">
        <v>44</v>
      </c>
      <c r="F31" s="96">
        <v>8.1999999999999993</v>
      </c>
      <c r="G31" s="48" t="s">
        <v>91</v>
      </c>
    </row>
    <row r="32" spans="1:7" s="56" customFormat="1" x14ac:dyDescent="0.25">
      <c r="A32" s="56">
        <v>26</v>
      </c>
      <c r="B32" s="47" t="s">
        <v>377</v>
      </c>
      <c r="C32" s="47" t="s">
        <v>405</v>
      </c>
      <c r="D32" s="24">
        <v>2017</v>
      </c>
      <c r="E32" s="4" t="s">
        <v>211</v>
      </c>
      <c r="F32" s="96">
        <v>7.3</v>
      </c>
      <c r="G32" s="48" t="s">
        <v>91</v>
      </c>
    </row>
    <row r="33" spans="1:9" s="56" customFormat="1" x14ac:dyDescent="0.25">
      <c r="B33" s="77"/>
      <c r="C33" s="77"/>
      <c r="D33" s="29"/>
      <c r="E33" s="20"/>
      <c r="F33" s="100"/>
      <c r="G33" s="6"/>
    </row>
    <row r="34" spans="1:9" x14ac:dyDescent="0.25">
      <c r="B34" s="15"/>
      <c r="C34" s="15"/>
      <c r="D34" s="29"/>
      <c r="E34" s="16"/>
      <c r="F34" s="97"/>
    </row>
    <row r="35" spans="1:9" x14ac:dyDescent="0.25">
      <c r="B35" s="33" t="s">
        <v>418</v>
      </c>
      <c r="C35" s="15"/>
      <c r="D35" s="29"/>
      <c r="E35" s="16"/>
      <c r="F35" s="97"/>
    </row>
    <row r="36" spans="1:9" x14ac:dyDescent="0.25">
      <c r="A36" s="33">
        <v>1</v>
      </c>
      <c r="B36" s="176" t="s">
        <v>42</v>
      </c>
      <c r="C36" s="176" t="s">
        <v>254</v>
      </c>
      <c r="D36" s="86" t="s">
        <v>44</v>
      </c>
      <c r="E36" s="16"/>
      <c r="F36" s="98"/>
    </row>
    <row r="37" spans="1:9" x14ac:dyDescent="0.25">
      <c r="A37" s="33">
        <v>2</v>
      </c>
      <c r="B37" s="176" t="s">
        <v>42</v>
      </c>
      <c r="C37" s="176" t="s">
        <v>255</v>
      </c>
      <c r="D37" s="87" t="s">
        <v>44</v>
      </c>
      <c r="E37" s="16"/>
      <c r="F37" s="98"/>
    </row>
    <row r="38" spans="1:9" x14ac:dyDescent="0.25">
      <c r="A38" s="33">
        <v>3</v>
      </c>
      <c r="B38" s="85" t="s">
        <v>117</v>
      </c>
      <c r="C38" s="85" t="s">
        <v>118</v>
      </c>
      <c r="D38" s="87" t="s">
        <v>165</v>
      </c>
      <c r="E38" s="16"/>
      <c r="F38" s="98"/>
    </row>
    <row r="39" spans="1:9" x14ac:dyDescent="0.25">
      <c r="B39" s="15"/>
      <c r="C39" s="15"/>
      <c r="D39" s="29"/>
      <c r="E39" s="16"/>
      <c r="F39" s="97"/>
    </row>
    <row r="40" spans="1:9" x14ac:dyDescent="0.25">
      <c r="B40" s="15"/>
      <c r="C40" s="15"/>
      <c r="D40" s="29"/>
      <c r="E40" s="16"/>
      <c r="F40" s="97"/>
    </row>
    <row r="41" spans="1:9" s="21" customFormat="1" ht="18.75" x14ac:dyDescent="0.3">
      <c r="B41" s="34" t="s">
        <v>40</v>
      </c>
      <c r="C41" s="35"/>
      <c r="D41" s="36"/>
      <c r="E41" s="37"/>
      <c r="F41" s="94"/>
    </row>
    <row r="42" spans="1:9" x14ac:dyDescent="0.25">
      <c r="B42" s="1" t="s">
        <v>1</v>
      </c>
      <c r="C42" s="1" t="s">
        <v>2</v>
      </c>
      <c r="D42" s="28" t="s">
        <v>3</v>
      </c>
      <c r="E42" s="2" t="s">
        <v>4</v>
      </c>
      <c r="F42" s="99" t="s">
        <v>5</v>
      </c>
      <c r="G42" s="1" t="s">
        <v>6</v>
      </c>
    </row>
    <row r="43" spans="1:9" x14ac:dyDescent="0.25">
      <c r="A43" s="7">
        <v>1</v>
      </c>
      <c r="B43" s="3" t="s">
        <v>123</v>
      </c>
      <c r="C43" s="3" t="s">
        <v>124</v>
      </c>
      <c r="D43" s="24">
        <v>2014</v>
      </c>
      <c r="E43" s="3" t="s">
        <v>167</v>
      </c>
      <c r="F43" s="96">
        <v>8</v>
      </c>
      <c r="G43" s="48" t="s">
        <v>34</v>
      </c>
      <c r="H43" s="101"/>
      <c r="I43" s="6"/>
    </row>
    <row r="44" spans="1:9" x14ac:dyDescent="0.25">
      <c r="A44" s="7">
        <v>2</v>
      </c>
      <c r="B44" s="14" t="s">
        <v>125</v>
      </c>
      <c r="C44" s="14" t="s">
        <v>126</v>
      </c>
      <c r="D44" s="5">
        <v>2015</v>
      </c>
      <c r="E44" s="4" t="s">
        <v>166</v>
      </c>
      <c r="F44" s="96">
        <v>7.5</v>
      </c>
      <c r="G44" s="48" t="s">
        <v>34</v>
      </c>
    </row>
    <row r="45" spans="1:9" x14ac:dyDescent="0.25">
      <c r="A45" s="7">
        <v>3</v>
      </c>
      <c r="B45" s="14" t="s">
        <v>195</v>
      </c>
      <c r="C45" s="14" t="s">
        <v>196</v>
      </c>
      <c r="D45" s="5">
        <v>2014</v>
      </c>
      <c r="E45" s="4" t="s">
        <v>197</v>
      </c>
      <c r="F45" s="96">
        <v>8.1</v>
      </c>
      <c r="G45" s="48" t="s">
        <v>89</v>
      </c>
    </row>
    <row r="46" spans="1:9" x14ac:dyDescent="0.25">
      <c r="A46" s="7">
        <v>4</v>
      </c>
      <c r="B46" s="14" t="s">
        <v>198</v>
      </c>
      <c r="C46" s="14" t="s">
        <v>199</v>
      </c>
      <c r="D46" s="24">
        <v>2014</v>
      </c>
      <c r="E46" s="4" t="s">
        <v>200</v>
      </c>
      <c r="F46" s="96">
        <v>7.9</v>
      </c>
      <c r="G46" s="48" t="s">
        <v>89</v>
      </c>
    </row>
    <row r="47" spans="1:9" x14ac:dyDescent="0.25">
      <c r="A47" s="7">
        <v>5</v>
      </c>
      <c r="B47" s="14" t="s">
        <v>64</v>
      </c>
      <c r="C47" s="14" t="s">
        <v>201</v>
      </c>
      <c r="D47" s="24">
        <v>2014</v>
      </c>
      <c r="E47" s="4" t="s">
        <v>86</v>
      </c>
      <c r="F47" s="96">
        <v>7.8</v>
      </c>
      <c r="G47" s="48" t="s">
        <v>89</v>
      </c>
    </row>
    <row r="48" spans="1:9" x14ac:dyDescent="0.25">
      <c r="A48" s="7">
        <v>6</v>
      </c>
      <c r="B48" s="14" t="s">
        <v>202</v>
      </c>
      <c r="C48" s="14" t="s">
        <v>203</v>
      </c>
      <c r="D48" s="24">
        <v>2014</v>
      </c>
      <c r="E48" s="4" t="s">
        <v>204</v>
      </c>
      <c r="F48" s="96">
        <v>7.2</v>
      </c>
      <c r="G48" s="48" t="s">
        <v>89</v>
      </c>
    </row>
    <row r="49" spans="1:7" x14ac:dyDescent="0.25">
      <c r="A49" s="7">
        <v>7</v>
      </c>
      <c r="B49" s="14" t="s">
        <v>205</v>
      </c>
      <c r="C49" s="14" t="s">
        <v>206</v>
      </c>
      <c r="D49" s="24">
        <v>2014</v>
      </c>
      <c r="E49" s="19" t="s">
        <v>173</v>
      </c>
      <c r="F49" s="96">
        <v>7</v>
      </c>
      <c r="G49" s="48" t="s">
        <v>89</v>
      </c>
    </row>
    <row r="50" spans="1:7" x14ac:dyDescent="0.25">
      <c r="A50" s="7">
        <v>8</v>
      </c>
      <c r="B50" s="14" t="s">
        <v>406</v>
      </c>
      <c r="C50" s="14" t="s">
        <v>407</v>
      </c>
      <c r="D50" s="5">
        <v>2015</v>
      </c>
      <c r="E50" s="4" t="s">
        <v>408</v>
      </c>
      <c r="F50" s="96">
        <v>8.5</v>
      </c>
      <c r="G50" s="48" t="s">
        <v>91</v>
      </c>
    </row>
    <row r="51" spans="1:7" x14ac:dyDescent="0.25">
      <c r="A51" s="7">
        <v>9</v>
      </c>
      <c r="B51" s="14"/>
      <c r="C51" s="14"/>
      <c r="D51" s="30"/>
      <c r="E51" s="4"/>
      <c r="F51" s="96"/>
      <c r="G51" s="3"/>
    </row>
    <row r="52" spans="1:7" x14ac:dyDescent="0.25">
      <c r="A52" s="7">
        <v>10</v>
      </c>
      <c r="B52" s="14"/>
      <c r="C52" s="14"/>
      <c r="D52" s="30"/>
      <c r="E52" s="4"/>
      <c r="F52" s="96"/>
      <c r="G52" s="3"/>
    </row>
    <row r="53" spans="1:7" x14ac:dyDescent="0.25">
      <c r="A53" s="7">
        <v>11</v>
      </c>
      <c r="B53" s="14"/>
      <c r="C53" s="14"/>
      <c r="D53" s="30"/>
      <c r="E53" s="4"/>
      <c r="F53" s="96"/>
      <c r="G53" s="3"/>
    </row>
    <row r="54" spans="1:7" x14ac:dyDescent="0.25">
      <c r="A54" s="7">
        <v>12</v>
      </c>
      <c r="B54" s="14"/>
      <c r="C54" s="14"/>
      <c r="D54" s="30"/>
      <c r="E54" s="4"/>
      <c r="F54" s="96"/>
      <c r="G54" s="3"/>
    </row>
    <row r="55" spans="1:7" x14ac:dyDescent="0.25">
      <c r="B55" s="15"/>
      <c r="C55" s="15"/>
      <c r="D55" s="31"/>
      <c r="E55" s="20"/>
      <c r="F55" s="100"/>
    </row>
    <row r="56" spans="1:7" x14ac:dyDescent="0.25">
      <c r="B56" s="33" t="s">
        <v>439</v>
      </c>
      <c r="C56" s="15"/>
      <c r="D56" s="29"/>
      <c r="E56" s="20"/>
      <c r="F56" s="100"/>
    </row>
    <row r="57" spans="1:7" x14ac:dyDescent="0.25">
      <c r="A57" s="33">
        <v>1</v>
      </c>
      <c r="B57" s="85" t="s">
        <v>123</v>
      </c>
      <c r="C57" s="85" t="s">
        <v>124</v>
      </c>
      <c r="D57" s="85" t="s">
        <v>167</v>
      </c>
      <c r="E57" s="20"/>
      <c r="F57" s="100"/>
    </row>
    <row r="58" spans="1:7" x14ac:dyDescent="0.25">
      <c r="A58" s="33">
        <v>2</v>
      </c>
      <c r="B58" s="85" t="s">
        <v>125</v>
      </c>
      <c r="C58" s="85" t="s">
        <v>126</v>
      </c>
      <c r="D58" s="87" t="s">
        <v>166</v>
      </c>
      <c r="E58" s="20"/>
      <c r="F58" s="100"/>
    </row>
    <row r="59" spans="1:7" x14ac:dyDescent="0.25">
      <c r="A59" s="33">
        <v>3</v>
      </c>
      <c r="B59" s="85" t="s">
        <v>202</v>
      </c>
      <c r="C59" s="85" t="s">
        <v>203</v>
      </c>
      <c r="D59" s="87" t="s">
        <v>204</v>
      </c>
      <c r="E59" s="20"/>
      <c r="F59" s="100"/>
    </row>
    <row r="60" spans="1:7" x14ac:dyDescent="0.25">
      <c r="B60" s="15"/>
      <c r="C60" s="15"/>
      <c r="D60" s="31"/>
      <c r="E60" s="20"/>
      <c r="F60" s="100"/>
    </row>
    <row r="61" spans="1:7" x14ac:dyDescent="0.25">
      <c r="B61" s="15"/>
      <c r="C61" s="15"/>
      <c r="D61" s="31"/>
      <c r="E61" s="20"/>
      <c r="F61" s="100"/>
    </row>
    <row r="62" spans="1:7" s="21" customFormat="1" ht="18.75" x14ac:dyDescent="0.3">
      <c r="B62" s="34" t="s">
        <v>39</v>
      </c>
      <c r="C62" s="35"/>
      <c r="D62" s="36"/>
      <c r="E62" s="37"/>
      <c r="F62" s="94"/>
    </row>
    <row r="63" spans="1:7" x14ac:dyDescent="0.25">
      <c r="B63" s="1" t="s">
        <v>1</v>
      </c>
      <c r="C63" s="1" t="s">
        <v>2</v>
      </c>
      <c r="D63" s="28" t="s">
        <v>7</v>
      </c>
      <c r="E63" s="2" t="s">
        <v>4</v>
      </c>
      <c r="F63" s="99" t="s">
        <v>5</v>
      </c>
      <c r="G63" s="1" t="s">
        <v>6</v>
      </c>
    </row>
    <row r="64" spans="1:7" x14ac:dyDescent="0.25">
      <c r="A64" s="7">
        <v>1</v>
      </c>
      <c r="B64" s="3" t="s">
        <v>127</v>
      </c>
      <c r="C64" s="3" t="s">
        <v>128</v>
      </c>
      <c r="D64" s="24" t="s">
        <v>170</v>
      </c>
      <c r="E64" s="4" t="s">
        <v>175</v>
      </c>
      <c r="F64" s="96">
        <v>8.5</v>
      </c>
      <c r="G64" s="48" t="s">
        <v>34</v>
      </c>
    </row>
    <row r="65" spans="1:7" x14ac:dyDescent="0.25">
      <c r="A65" s="7">
        <v>2</v>
      </c>
      <c r="B65" s="3" t="s">
        <v>129</v>
      </c>
      <c r="C65" s="3" t="s">
        <v>130</v>
      </c>
      <c r="D65" s="5" t="s">
        <v>168</v>
      </c>
      <c r="E65" s="4" t="s">
        <v>169</v>
      </c>
      <c r="F65" s="96">
        <v>8.4</v>
      </c>
      <c r="G65" s="48" t="s">
        <v>34</v>
      </c>
    </row>
    <row r="66" spans="1:7" x14ac:dyDescent="0.25">
      <c r="A66" s="7">
        <v>3</v>
      </c>
      <c r="B66" s="3" t="s">
        <v>131</v>
      </c>
      <c r="C66" s="3" t="s">
        <v>132</v>
      </c>
      <c r="D66" s="5" t="s">
        <v>170</v>
      </c>
      <c r="E66" s="4" t="s">
        <v>173</v>
      </c>
      <c r="F66" s="96">
        <v>8.3000000000000007</v>
      </c>
      <c r="G66" s="48" t="s">
        <v>34</v>
      </c>
    </row>
    <row r="67" spans="1:7" x14ac:dyDescent="0.25">
      <c r="A67" s="7">
        <v>4</v>
      </c>
      <c r="B67" s="3" t="s">
        <v>133</v>
      </c>
      <c r="C67" s="3" t="s">
        <v>134</v>
      </c>
      <c r="D67" s="24" t="s">
        <v>170</v>
      </c>
      <c r="E67" s="3" t="s">
        <v>114</v>
      </c>
      <c r="F67" s="96">
        <v>8.1999999999999993</v>
      </c>
      <c r="G67" s="48" t="s">
        <v>34</v>
      </c>
    </row>
    <row r="68" spans="1:7" x14ac:dyDescent="0.25">
      <c r="A68" s="7">
        <v>5</v>
      </c>
      <c r="B68" s="3" t="s">
        <v>135</v>
      </c>
      <c r="C68" s="3" t="s">
        <v>136</v>
      </c>
      <c r="D68" s="24" t="s">
        <v>170</v>
      </c>
      <c r="E68" s="4" t="s">
        <v>114</v>
      </c>
      <c r="F68" s="96">
        <v>8.1999999999999993</v>
      </c>
      <c r="G68" s="48" t="s">
        <v>34</v>
      </c>
    </row>
    <row r="69" spans="1:7" x14ac:dyDescent="0.25">
      <c r="A69" s="7">
        <v>6</v>
      </c>
      <c r="B69" s="3" t="s">
        <v>137</v>
      </c>
      <c r="C69" s="3" t="s">
        <v>138</v>
      </c>
      <c r="D69" s="24" t="s">
        <v>170</v>
      </c>
      <c r="E69" s="3" t="s">
        <v>174</v>
      </c>
      <c r="F69" s="96">
        <v>8.1</v>
      </c>
      <c r="G69" s="48" t="s">
        <v>34</v>
      </c>
    </row>
    <row r="70" spans="1:7" x14ac:dyDescent="0.25">
      <c r="A70" s="7">
        <v>7</v>
      </c>
      <c r="B70" s="3" t="s">
        <v>139</v>
      </c>
      <c r="C70" s="3" t="s">
        <v>140</v>
      </c>
      <c r="D70" s="24" t="s">
        <v>168</v>
      </c>
      <c r="E70" s="4" t="s">
        <v>178</v>
      </c>
      <c r="F70" s="96">
        <v>8.1</v>
      </c>
      <c r="G70" s="48" t="s">
        <v>34</v>
      </c>
    </row>
    <row r="71" spans="1:7" x14ac:dyDescent="0.25">
      <c r="A71" s="7">
        <v>8</v>
      </c>
      <c r="B71" s="3" t="s">
        <v>141</v>
      </c>
      <c r="C71" s="3" t="s">
        <v>142</v>
      </c>
      <c r="D71" s="24" t="s">
        <v>171</v>
      </c>
      <c r="E71" s="4" t="s">
        <v>172</v>
      </c>
      <c r="F71" s="96">
        <v>8</v>
      </c>
      <c r="G71" s="48" t="s">
        <v>34</v>
      </c>
    </row>
    <row r="72" spans="1:7" x14ac:dyDescent="0.25">
      <c r="A72" s="7">
        <v>9</v>
      </c>
      <c r="B72" s="3" t="s">
        <v>137</v>
      </c>
      <c r="C72" s="3" t="s">
        <v>143</v>
      </c>
      <c r="D72" s="24" t="s">
        <v>171</v>
      </c>
      <c r="E72" s="4" t="s">
        <v>174</v>
      </c>
      <c r="F72" s="96">
        <v>7.8</v>
      </c>
      <c r="G72" s="48" t="s">
        <v>34</v>
      </c>
    </row>
    <row r="73" spans="1:7" x14ac:dyDescent="0.25">
      <c r="A73" s="7">
        <v>10</v>
      </c>
      <c r="B73" s="3" t="s">
        <v>144</v>
      </c>
      <c r="C73" s="3" t="s">
        <v>145</v>
      </c>
      <c r="D73" s="24" t="s">
        <v>170</v>
      </c>
      <c r="E73" s="4" t="s">
        <v>177</v>
      </c>
      <c r="F73" s="96">
        <v>7.6</v>
      </c>
      <c r="G73" s="48" t="s">
        <v>34</v>
      </c>
    </row>
    <row r="74" spans="1:7" x14ac:dyDescent="0.25">
      <c r="A74" s="7">
        <v>11</v>
      </c>
      <c r="B74" s="3" t="s">
        <v>146</v>
      </c>
      <c r="C74" s="3" t="s">
        <v>147</v>
      </c>
      <c r="D74" s="24" t="s">
        <v>170</v>
      </c>
      <c r="E74" s="4" t="s">
        <v>114</v>
      </c>
      <c r="F74" s="96">
        <v>7.4</v>
      </c>
      <c r="G74" s="48" t="s">
        <v>34</v>
      </c>
    </row>
    <row r="75" spans="1:7" x14ac:dyDescent="0.25">
      <c r="A75" s="7">
        <v>12</v>
      </c>
      <c r="B75" s="3" t="s">
        <v>148</v>
      </c>
      <c r="C75" s="3" t="s">
        <v>149</v>
      </c>
      <c r="D75" s="24" t="s">
        <v>170</v>
      </c>
      <c r="E75" s="4" t="s">
        <v>167</v>
      </c>
      <c r="F75" s="96">
        <v>7.2</v>
      </c>
      <c r="G75" s="48" t="s">
        <v>34</v>
      </c>
    </row>
    <row r="76" spans="1:7" x14ac:dyDescent="0.25">
      <c r="A76" s="7">
        <v>13</v>
      </c>
      <c r="B76" s="14" t="s">
        <v>150</v>
      </c>
      <c r="C76" s="14" t="s">
        <v>151</v>
      </c>
      <c r="D76" s="24" t="s">
        <v>170</v>
      </c>
      <c r="E76" s="4" t="s">
        <v>176</v>
      </c>
      <c r="F76" s="96">
        <v>7</v>
      </c>
      <c r="G76" s="48" t="s">
        <v>34</v>
      </c>
    </row>
    <row r="77" spans="1:7" x14ac:dyDescent="0.25">
      <c r="A77" s="7">
        <v>14</v>
      </c>
      <c r="B77" s="14" t="s">
        <v>207</v>
      </c>
      <c r="C77" s="14" t="s">
        <v>208</v>
      </c>
      <c r="D77" s="24" t="s">
        <v>170</v>
      </c>
      <c r="E77" s="4" t="s">
        <v>96</v>
      </c>
      <c r="F77" s="96">
        <v>8</v>
      </c>
      <c r="G77" s="48" t="s">
        <v>89</v>
      </c>
    </row>
    <row r="78" spans="1:7" x14ac:dyDescent="0.25">
      <c r="A78" s="7">
        <v>15</v>
      </c>
      <c r="B78" s="14" t="s">
        <v>209</v>
      </c>
      <c r="C78" s="14" t="s">
        <v>210</v>
      </c>
      <c r="D78" s="24" t="s">
        <v>170</v>
      </c>
      <c r="E78" s="4" t="s">
        <v>211</v>
      </c>
      <c r="F78" s="96">
        <v>7.9</v>
      </c>
      <c r="G78" s="48" t="s">
        <v>89</v>
      </c>
    </row>
    <row r="79" spans="1:7" x14ac:dyDescent="0.25">
      <c r="A79" s="7">
        <v>16</v>
      </c>
      <c r="B79" s="14" t="s">
        <v>212</v>
      </c>
      <c r="C79" s="14" t="s">
        <v>67</v>
      </c>
      <c r="D79" s="24" t="s">
        <v>170</v>
      </c>
      <c r="E79" s="4" t="s">
        <v>83</v>
      </c>
      <c r="F79" s="96">
        <v>7.9</v>
      </c>
      <c r="G79" s="48" t="s">
        <v>89</v>
      </c>
    </row>
    <row r="80" spans="1:7" x14ac:dyDescent="0.25">
      <c r="A80" s="7">
        <v>17</v>
      </c>
      <c r="B80" s="14" t="s">
        <v>209</v>
      </c>
      <c r="C80" s="14" t="s">
        <v>213</v>
      </c>
      <c r="D80" s="24" t="s">
        <v>168</v>
      </c>
      <c r="E80" s="4" t="s">
        <v>211</v>
      </c>
      <c r="F80" s="96">
        <v>7.8</v>
      </c>
      <c r="G80" s="48" t="s">
        <v>89</v>
      </c>
    </row>
    <row r="81" spans="1:7" x14ac:dyDescent="0.25">
      <c r="A81" s="7">
        <v>18</v>
      </c>
      <c r="B81" s="14" t="s">
        <v>214</v>
      </c>
      <c r="C81" s="14" t="s">
        <v>215</v>
      </c>
      <c r="D81" s="24" t="s">
        <v>170</v>
      </c>
      <c r="E81" s="4" t="s">
        <v>189</v>
      </c>
      <c r="F81" s="96">
        <v>7.7</v>
      </c>
      <c r="G81" s="48" t="s">
        <v>89</v>
      </c>
    </row>
    <row r="82" spans="1:7" x14ac:dyDescent="0.25">
      <c r="A82" s="7">
        <v>19</v>
      </c>
      <c r="B82" s="102" t="s">
        <v>216</v>
      </c>
      <c r="C82" s="102" t="s">
        <v>217</v>
      </c>
      <c r="D82" s="5" t="s">
        <v>170</v>
      </c>
      <c r="E82" s="102" t="s">
        <v>186</v>
      </c>
      <c r="F82" s="96">
        <v>7.6</v>
      </c>
      <c r="G82" s="48" t="s">
        <v>89</v>
      </c>
    </row>
    <row r="83" spans="1:7" x14ac:dyDescent="0.25">
      <c r="A83" s="7">
        <v>20</v>
      </c>
      <c r="B83" s="102" t="s">
        <v>218</v>
      </c>
      <c r="C83" s="102" t="s">
        <v>219</v>
      </c>
      <c r="D83" s="5" t="s">
        <v>170</v>
      </c>
      <c r="E83" s="102" t="s">
        <v>220</v>
      </c>
      <c r="F83" s="96">
        <v>7.6</v>
      </c>
      <c r="G83" s="48" t="s">
        <v>89</v>
      </c>
    </row>
    <row r="84" spans="1:7" x14ac:dyDescent="0.25">
      <c r="A84" s="7">
        <v>21</v>
      </c>
      <c r="B84" s="102" t="s">
        <v>221</v>
      </c>
      <c r="C84" s="102" t="s">
        <v>222</v>
      </c>
      <c r="D84" s="5" t="s">
        <v>170</v>
      </c>
      <c r="E84" s="102" t="s">
        <v>83</v>
      </c>
      <c r="F84" s="96">
        <v>7.5</v>
      </c>
      <c r="G84" s="48" t="s">
        <v>89</v>
      </c>
    </row>
    <row r="85" spans="1:7" x14ac:dyDescent="0.25">
      <c r="A85" s="7">
        <v>22</v>
      </c>
      <c r="B85" s="102" t="s">
        <v>223</v>
      </c>
      <c r="C85" s="102" t="s">
        <v>224</v>
      </c>
      <c r="D85" s="5" t="s">
        <v>168</v>
      </c>
      <c r="E85" s="102" t="s">
        <v>225</v>
      </c>
      <c r="F85" s="96">
        <v>7.4</v>
      </c>
      <c r="G85" s="48" t="s">
        <v>89</v>
      </c>
    </row>
    <row r="86" spans="1:7" x14ac:dyDescent="0.25">
      <c r="A86" s="7">
        <v>23</v>
      </c>
      <c r="B86" s="102" t="s">
        <v>226</v>
      </c>
      <c r="C86" s="102" t="s">
        <v>227</v>
      </c>
      <c r="D86" s="5" t="s">
        <v>170</v>
      </c>
      <c r="E86" s="102" t="s">
        <v>175</v>
      </c>
      <c r="F86" s="96">
        <v>7.3</v>
      </c>
      <c r="G86" s="48" t="s">
        <v>89</v>
      </c>
    </row>
    <row r="87" spans="1:7" x14ac:dyDescent="0.25">
      <c r="A87" s="7">
        <v>24</v>
      </c>
      <c r="B87" s="102" t="s">
        <v>228</v>
      </c>
      <c r="C87" s="102" t="s">
        <v>128</v>
      </c>
      <c r="D87" s="5" t="s">
        <v>170</v>
      </c>
      <c r="E87" s="102" t="s">
        <v>175</v>
      </c>
      <c r="F87" s="96">
        <v>7</v>
      </c>
      <c r="G87" s="48" t="s">
        <v>89</v>
      </c>
    </row>
    <row r="88" spans="1:7" x14ac:dyDescent="0.25">
      <c r="A88" s="56">
        <v>25</v>
      </c>
      <c r="B88" s="48" t="s">
        <v>264</v>
      </c>
      <c r="C88" s="48" t="s">
        <v>265</v>
      </c>
      <c r="D88" s="48" t="s">
        <v>171</v>
      </c>
      <c r="E88" s="45" t="s">
        <v>250</v>
      </c>
      <c r="F88" s="96">
        <v>8.6</v>
      </c>
      <c r="G88" s="48" t="s">
        <v>90</v>
      </c>
    </row>
    <row r="89" spans="1:7" s="56" customFormat="1" x14ac:dyDescent="0.25">
      <c r="A89" s="56">
        <v>26</v>
      </c>
      <c r="B89" s="48" t="s">
        <v>266</v>
      </c>
      <c r="C89" s="48" t="s">
        <v>267</v>
      </c>
      <c r="D89" s="48" t="s">
        <v>168</v>
      </c>
      <c r="E89" s="45" t="s">
        <v>268</v>
      </c>
      <c r="F89" s="96">
        <v>8.5</v>
      </c>
      <c r="G89" s="48" t="s">
        <v>90</v>
      </c>
    </row>
    <row r="90" spans="1:7" s="56" customFormat="1" x14ac:dyDescent="0.25">
      <c r="A90" s="56">
        <v>27</v>
      </c>
      <c r="B90" s="48" t="s">
        <v>269</v>
      </c>
      <c r="C90" s="48" t="s">
        <v>270</v>
      </c>
      <c r="D90" s="48" t="s">
        <v>168</v>
      </c>
      <c r="E90" s="45" t="s">
        <v>211</v>
      </c>
      <c r="F90" s="96">
        <v>8.5</v>
      </c>
      <c r="G90" s="48" t="s">
        <v>90</v>
      </c>
    </row>
    <row r="91" spans="1:7" s="56" customFormat="1" x14ac:dyDescent="0.25">
      <c r="A91" s="56">
        <v>28</v>
      </c>
      <c r="B91" s="48" t="s">
        <v>271</v>
      </c>
      <c r="C91" s="48" t="s">
        <v>272</v>
      </c>
      <c r="D91" s="48" t="s">
        <v>168</v>
      </c>
      <c r="E91" s="45" t="s">
        <v>87</v>
      </c>
      <c r="F91" s="96">
        <v>8.3000000000000007</v>
      </c>
      <c r="G91" s="48" t="s">
        <v>90</v>
      </c>
    </row>
    <row r="92" spans="1:7" s="56" customFormat="1" x14ac:dyDescent="0.25">
      <c r="A92" s="56">
        <v>29</v>
      </c>
      <c r="B92" s="48" t="s">
        <v>274</v>
      </c>
      <c r="C92" s="48" t="s">
        <v>275</v>
      </c>
      <c r="D92" s="48" t="s">
        <v>170</v>
      </c>
      <c r="E92" s="45" t="s">
        <v>276</v>
      </c>
      <c r="F92" s="96">
        <v>7.9</v>
      </c>
      <c r="G92" s="48" t="s">
        <v>90</v>
      </c>
    </row>
    <row r="93" spans="1:7" s="56" customFormat="1" x14ac:dyDescent="0.25">
      <c r="A93" s="56">
        <v>30</v>
      </c>
      <c r="B93" s="48" t="s">
        <v>277</v>
      </c>
      <c r="C93" s="48" t="s">
        <v>278</v>
      </c>
      <c r="D93" s="48" t="s">
        <v>168</v>
      </c>
      <c r="E93" s="45" t="s">
        <v>279</v>
      </c>
      <c r="F93" s="96">
        <v>7.8</v>
      </c>
      <c r="G93" s="48" t="s">
        <v>90</v>
      </c>
    </row>
    <row r="94" spans="1:7" s="56" customFormat="1" x14ac:dyDescent="0.25">
      <c r="A94" s="56">
        <v>31</v>
      </c>
      <c r="B94" s="48" t="s">
        <v>280</v>
      </c>
      <c r="C94" s="48" t="s">
        <v>281</v>
      </c>
      <c r="D94" s="48" t="s">
        <v>170</v>
      </c>
      <c r="E94" s="45" t="s">
        <v>282</v>
      </c>
      <c r="F94" s="96">
        <v>7.8</v>
      </c>
      <c r="G94" s="48" t="s">
        <v>90</v>
      </c>
    </row>
    <row r="95" spans="1:7" s="56" customFormat="1" x14ac:dyDescent="0.25">
      <c r="A95" s="56">
        <v>32</v>
      </c>
      <c r="B95" s="48" t="s">
        <v>273</v>
      </c>
      <c r="C95" s="48" t="s">
        <v>283</v>
      </c>
      <c r="D95" s="48" t="s">
        <v>170</v>
      </c>
      <c r="E95" s="45" t="s">
        <v>175</v>
      </c>
      <c r="F95" s="96">
        <v>7.6</v>
      </c>
      <c r="G95" s="48" t="s">
        <v>90</v>
      </c>
    </row>
    <row r="96" spans="1:7" s="56" customFormat="1" x14ac:dyDescent="0.25">
      <c r="A96" s="56">
        <v>33</v>
      </c>
      <c r="B96" s="48" t="s">
        <v>284</v>
      </c>
      <c r="C96" s="48" t="s">
        <v>285</v>
      </c>
      <c r="D96" s="48" t="s">
        <v>170</v>
      </c>
      <c r="E96" s="45" t="s">
        <v>286</v>
      </c>
      <c r="F96" s="96">
        <v>7.4</v>
      </c>
      <c r="G96" s="48" t="s">
        <v>90</v>
      </c>
    </row>
    <row r="97" spans="1:7" x14ac:dyDescent="0.25">
      <c r="A97" s="56">
        <v>34</v>
      </c>
      <c r="B97" s="48" t="s">
        <v>287</v>
      </c>
      <c r="C97" s="48" t="s">
        <v>288</v>
      </c>
      <c r="D97" s="48" t="s">
        <v>170</v>
      </c>
      <c r="E97" s="45" t="s">
        <v>289</v>
      </c>
      <c r="F97" s="96">
        <v>7.1</v>
      </c>
      <c r="G97" s="48" t="s">
        <v>90</v>
      </c>
    </row>
    <row r="98" spans="1:7" s="56" customFormat="1" x14ac:dyDescent="0.25">
      <c r="A98" s="56">
        <v>35</v>
      </c>
      <c r="B98" s="48" t="s">
        <v>346</v>
      </c>
      <c r="C98" s="48" t="s">
        <v>347</v>
      </c>
      <c r="D98" s="48" t="s">
        <v>170</v>
      </c>
      <c r="E98" s="45" t="s">
        <v>113</v>
      </c>
      <c r="F98" s="96">
        <v>7.7</v>
      </c>
      <c r="G98" s="48" t="s">
        <v>36</v>
      </c>
    </row>
    <row r="99" spans="1:7" s="56" customFormat="1" x14ac:dyDescent="0.25">
      <c r="A99" s="56">
        <v>36</v>
      </c>
      <c r="B99" s="48" t="s">
        <v>409</v>
      </c>
      <c r="C99" s="48" t="s">
        <v>410</v>
      </c>
      <c r="D99" s="48" t="s">
        <v>171</v>
      </c>
      <c r="E99" s="45" t="s">
        <v>173</v>
      </c>
      <c r="F99" s="96">
        <v>9</v>
      </c>
      <c r="G99" s="48" t="s">
        <v>91</v>
      </c>
    </row>
    <row r="100" spans="1:7" s="56" customFormat="1" x14ac:dyDescent="0.25">
      <c r="A100" s="56">
        <v>37</v>
      </c>
      <c r="B100" s="48" t="s">
        <v>411</v>
      </c>
      <c r="C100" s="48" t="s">
        <v>412</v>
      </c>
      <c r="D100" s="48" t="s">
        <v>170</v>
      </c>
      <c r="E100" s="45" t="s">
        <v>83</v>
      </c>
      <c r="F100" s="96">
        <v>8.9</v>
      </c>
      <c r="G100" s="48" t="s">
        <v>91</v>
      </c>
    </row>
    <row r="101" spans="1:7" s="56" customFormat="1" x14ac:dyDescent="0.25">
      <c r="A101" s="56">
        <v>38</v>
      </c>
      <c r="B101" s="48" t="s">
        <v>209</v>
      </c>
      <c r="C101" s="48" t="s">
        <v>235</v>
      </c>
      <c r="D101" s="48" t="s">
        <v>170</v>
      </c>
      <c r="E101" s="45" t="s">
        <v>211</v>
      </c>
      <c r="F101" s="96">
        <v>8.5</v>
      </c>
      <c r="G101" s="48" t="s">
        <v>91</v>
      </c>
    </row>
    <row r="102" spans="1:7" s="56" customFormat="1" x14ac:dyDescent="0.25">
      <c r="A102" s="56">
        <v>39</v>
      </c>
      <c r="B102" s="48" t="s">
        <v>413</v>
      </c>
      <c r="C102" s="48" t="s">
        <v>414</v>
      </c>
      <c r="D102" s="48" t="s">
        <v>170</v>
      </c>
      <c r="E102" s="45" t="s">
        <v>55</v>
      </c>
      <c r="F102" s="96">
        <v>8.4</v>
      </c>
      <c r="G102" s="48" t="s">
        <v>91</v>
      </c>
    </row>
    <row r="103" spans="1:7" s="56" customFormat="1" x14ac:dyDescent="0.25">
      <c r="A103" s="56">
        <v>40</v>
      </c>
      <c r="B103" s="48" t="s">
        <v>269</v>
      </c>
      <c r="C103" s="48" t="s">
        <v>415</v>
      </c>
      <c r="D103" s="48" t="s">
        <v>170</v>
      </c>
      <c r="E103" s="45" t="s">
        <v>211</v>
      </c>
      <c r="F103" s="96">
        <v>8</v>
      </c>
      <c r="G103" s="48" t="s">
        <v>91</v>
      </c>
    </row>
    <row r="104" spans="1:7" s="56" customFormat="1" x14ac:dyDescent="0.25">
      <c r="A104" s="56">
        <v>41</v>
      </c>
      <c r="B104" s="48"/>
      <c r="C104" s="48"/>
      <c r="D104" s="48"/>
      <c r="E104" s="45"/>
      <c r="F104" s="96"/>
      <c r="G104" s="48"/>
    </row>
    <row r="105" spans="1:7" s="56" customFormat="1" x14ac:dyDescent="0.25">
      <c r="E105" s="118"/>
      <c r="F105" s="100"/>
      <c r="G105" s="6"/>
    </row>
    <row r="106" spans="1:7" s="56" customFormat="1" x14ac:dyDescent="0.25">
      <c r="E106" s="118"/>
      <c r="F106" s="100"/>
      <c r="G106" s="6"/>
    </row>
    <row r="107" spans="1:7" x14ac:dyDescent="0.25">
      <c r="B107" s="33" t="s">
        <v>418</v>
      </c>
      <c r="C107" s="15"/>
      <c r="D107" s="29"/>
      <c r="E107" s="20"/>
      <c r="F107" s="100"/>
      <c r="G107" s="6"/>
    </row>
    <row r="108" spans="1:7" x14ac:dyDescent="0.25">
      <c r="A108" s="33">
        <v>1</v>
      </c>
      <c r="B108" s="85" t="s">
        <v>269</v>
      </c>
      <c r="C108" s="85" t="s">
        <v>415</v>
      </c>
      <c r="D108" s="86" t="s">
        <v>211</v>
      </c>
      <c r="E108" s="20"/>
      <c r="F108" s="100"/>
      <c r="G108" s="6"/>
    </row>
    <row r="109" spans="1:7" x14ac:dyDescent="0.25">
      <c r="A109" s="33">
        <v>2</v>
      </c>
      <c r="B109" s="85" t="s">
        <v>135</v>
      </c>
      <c r="C109" s="85" t="s">
        <v>136</v>
      </c>
      <c r="D109" s="87" t="s">
        <v>114</v>
      </c>
      <c r="F109" s="100"/>
      <c r="G109" s="6"/>
    </row>
    <row r="110" spans="1:7" x14ac:dyDescent="0.25">
      <c r="A110" s="33">
        <v>3</v>
      </c>
      <c r="B110" s="85" t="s">
        <v>139</v>
      </c>
      <c r="C110" s="85" t="s">
        <v>140</v>
      </c>
      <c r="D110" s="87" t="s">
        <v>178</v>
      </c>
      <c r="F110" s="100"/>
      <c r="G110" s="6"/>
    </row>
    <row r="111" spans="1:7" x14ac:dyDescent="0.25">
      <c r="B111" s="15"/>
      <c r="C111" s="15"/>
      <c r="D111" s="32"/>
      <c r="E111" s="20"/>
      <c r="F111" s="100"/>
      <c r="G111" s="6"/>
    </row>
    <row r="112" spans="1:7" x14ac:dyDescent="0.25">
      <c r="B112" s="15"/>
      <c r="C112" s="15"/>
      <c r="D112" s="32"/>
      <c r="E112" s="20"/>
      <c r="F112" s="100"/>
      <c r="G112" s="6"/>
    </row>
    <row r="113" spans="1:7" s="21" customFormat="1" ht="18.75" x14ac:dyDescent="0.3">
      <c r="B113" s="34" t="s">
        <v>32</v>
      </c>
      <c r="C113" s="35"/>
      <c r="D113" s="36"/>
      <c r="E113" s="37"/>
      <c r="F113" s="94"/>
    </row>
    <row r="114" spans="1:7" x14ac:dyDescent="0.25">
      <c r="B114" s="1" t="s">
        <v>1</v>
      </c>
      <c r="C114" s="1" t="s">
        <v>2</v>
      </c>
      <c r="D114" s="28" t="s">
        <v>3</v>
      </c>
      <c r="E114" s="2" t="s">
        <v>4</v>
      </c>
      <c r="F114" s="99" t="s">
        <v>5</v>
      </c>
      <c r="G114" s="1" t="s">
        <v>6</v>
      </c>
    </row>
    <row r="115" spans="1:7" x14ac:dyDescent="0.25">
      <c r="A115" s="7">
        <v>1</v>
      </c>
      <c r="B115" s="3" t="s">
        <v>119</v>
      </c>
      <c r="C115" s="3" t="s">
        <v>152</v>
      </c>
      <c r="D115" s="5">
        <v>2015</v>
      </c>
      <c r="E115" s="3" t="s">
        <v>112</v>
      </c>
      <c r="F115" s="96">
        <v>8.4</v>
      </c>
      <c r="G115" s="48" t="s">
        <v>34</v>
      </c>
    </row>
    <row r="116" spans="1:7" x14ac:dyDescent="0.25">
      <c r="A116" s="7">
        <v>2</v>
      </c>
      <c r="B116" s="3" t="s">
        <v>153</v>
      </c>
      <c r="C116" s="3" t="s">
        <v>154</v>
      </c>
      <c r="D116" s="5">
        <v>2015</v>
      </c>
      <c r="E116" s="4" t="s">
        <v>173</v>
      </c>
      <c r="F116" s="96">
        <v>7.7</v>
      </c>
      <c r="G116" s="48" t="s">
        <v>34</v>
      </c>
    </row>
    <row r="117" spans="1:7" x14ac:dyDescent="0.25">
      <c r="A117" s="7">
        <v>3</v>
      </c>
      <c r="B117" s="3" t="s">
        <v>155</v>
      </c>
      <c r="C117" s="3" t="s">
        <v>156</v>
      </c>
      <c r="D117" s="5">
        <v>2015</v>
      </c>
      <c r="E117" s="4" t="s">
        <v>179</v>
      </c>
      <c r="F117" s="96">
        <v>7.5</v>
      </c>
      <c r="G117" s="48" t="s">
        <v>34</v>
      </c>
    </row>
    <row r="118" spans="1:7" x14ac:dyDescent="0.25">
      <c r="A118" s="7">
        <v>4</v>
      </c>
      <c r="B118" s="3" t="s">
        <v>157</v>
      </c>
      <c r="C118" s="3" t="s">
        <v>158</v>
      </c>
      <c r="D118" s="5">
        <v>2014</v>
      </c>
      <c r="E118" s="3" t="s">
        <v>165</v>
      </c>
      <c r="F118" s="96">
        <v>7.5</v>
      </c>
      <c r="G118" s="48" t="s">
        <v>34</v>
      </c>
    </row>
    <row r="119" spans="1:7" x14ac:dyDescent="0.25">
      <c r="A119" s="7">
        <v>5</v>
      </c>
      <c r="B119" s="14" t="s">
        <v>159</v>
      </c>
      <c r="C119" s="14" t="s">
        <v>160</v>
      </c>
      <c r="D119" s="5">
        <v>2015</v>
      </c>
      <c r="E119" s="4" t="s">
        <v>181</v>
      </c>
      <c r="F119" s="96">
        <v>7.5</v>
      </c>
      <c r="G119" s="48" t="s">
        <v>34</v>
      </c>
    </row>
    <row r="120" spans="1:7" x14ac:dyDescent="0.25">
      <c r="A120" s="7">
        <v>6</v>
      </c>
      <c r="B120" s="3" t="s">
        <v>119</v>
      </c>
      <c r="C120" s="3" t="s">
        <v>161</v>
      </c>
      <c r="D120" s="5">
        <v>2015</v>
      </c>
      <c r="E120" s="3" t="s">
        <v>112</v>
      </c>
      <c r="F120" s="96">
        <v>7.4</v>
      </c>
      <c r="G120" s="48" t="s">
        <v>34</v>
      </c>
    </row>
    <row r="121" spans="1:7" x14ac:dyDescent="0.25">
      <c r="A121" s="7">
        <v>7</v>
      </c>
      <c r="B121" s="14" t="s">
        <v>99</v>
      </c>
      <c r="C121" s="14" t="s">
        <v>162</v>
      </c>
      <c r="D121" s="5">
        <v>2015</v>
      </c>
      <c r="E121" s="4" t="s">
        <v>112</v>
      </c>
      <c r="F121" s="96">
        <v>7.4</v>
      </c>
      <c r="G121" s="48" t="s">
        <v>34</v>
      </c>
    </row>
    <row r="122" spans="1:7" x14ac:dyDescent="0.25">
      <c r="A122" s="7">
        <v>8</v>
      </c>
      <c r="B122" s="14" t="s">
        <v>163</v>
      </c>
      <c r="C122" s="14" t="s">
        <v>164</v>
      </c>
      <c r="D122" s="5">
        <v>2015</v>
      </c>
      <c r="E122" s="4" t="s">
        <v>180</v>
      </c>
      <c r="F122" s="96">
        <v>7.2</v>
      </c>
      <c r="G122" s="48" t="s">
        <v>34</v>
      </c>
    </row>
    <row r="123" spans="1:7" x14ac:dyDescent="0.25">
      <c r="A123" s="7">
        <v>9</v>
      </c>
      <c r="B123" s="103" t="s">
        <v>221</v>
      </c>
      <c r="C123" s="103" t="s">
        <v>229</v>
      </c>
      <c r="D123" s="5">
        <v>2015</v>
      </c>
      <c r="E123" s="103" t="s">
        <v>83</v>
      </c>
      <c r="F123" s="96">
        <v>8.6</v>
      </c>
      <c r="G123" s="48" t="s">
        <v>89</v>
      </c>
    </row>
    <row r="124" spans="1:7" x14ac:dyDescent="0.25">
      <c r="A124" s="7">
        <v>10</v>
      </c>
      <c r="B124" s="103" t="s">
        <v>230</v>
      </c>
      <c r="C124" s="103" t="s">
        <v>231</v>
      </c>
      <c r="D124" s="5">
        <v>2015</v>
      </c>
      <c r="E124" s="103" t="s">
        <v>180</v>
      </c>
      <c r="F124" s="96">
        <v>8.3000000000000007</v>
      </c>
      <c r="G124" s="48" t="s">
        <v>89</v>
      </c>
    </row>
    <row r="125" spans="1:7" x14ac:dyDescent="0.25">
      <c r="A125" s="7">
        <v>11</v>
      </c>
      <c r="B125" s="103" t="s">
        <v>232</v>
      </c>
      <c r="C125" s="103" t="s">
        <v>61</v>
      </c>
      <c r="D125" s="5">
        <v>2015</v>
      </c>
      <c r="E125" s="103" t="s">
        <v>233</v>
      </c>
      <c r="F125" s="96">
        <v>8.1999999999999993</v>
      </c>
      <c r="G125" s="48" t="s">
        <v>89</v>
      </c>
    </row>
    <row r="126" spans="1:7" x14ac:dyDescent="0.25">
      <c r="A126" s="7">
        <v>12</v>
      </c>
      <c r="B126" s="103" t="s">
        <v>234</v>
      </c>
      <c r="C126" s="103" t="s">
        <v>235</v>
      </c>
      <c r="D126" s="5">
        <v>2014</v>
      </c>
      <c r="E126" s="103" t="s">
        <v>211</v>
      </c>
      <c r="F126" s="96">
        <v>8</v>
      </c>
      <c r="G126" s="48" t="s">
        <v>89</v>
      </c>
    </row>
    <row r="127" spans="1:7" x14ac:dyDescent="0.25">
      <c r="A127" s="7">
        <v>13</v>
      </c>
      <c r="B127" s="103" t="s">
        <v>236</v>
      </c>
      <c r="C127" s="103" t="s">
        <v>237</v>
      </c>
      <c r="D127" s="5">
        <v>2014</v>
      </c>
      <c r="E127" s="103" t="s">
        <v>238</v>
      </c>
      <c r="F127" s="96">
        <v>7.7</v>
      </c>
      <c r="G127" s="48" t="s">
        <v>89</v>
      </c>
    </row>
    <row r="128" spans="1:7" x14ac:dyDescent="0.25">
      <c r="A128" s="7">
        <v>14</v>
      </c>
      <c r="B128" s="48" t="s">
        <v>75</v>
      </c>
      <c r="C128" s="48" t="s">
        <v>290</v>
      </c>
      <c r="D128" s="120">
        <v>2014</v>
      </c>
      <c r="E128" s="45" t="s">
        <v>85</v>
      </c>
      <c r="F128" s="96">
        <v>8.9</v>
      </c>
      <c r="G128" s="48" t="s">
        <v>90</v>
      </c>
    </row>
    <row r="129" spans="1:7" x14ac:dyDescent="0.25">
      <c r="A129" s="7">
        <v>15</v>
      </c>
      <c r="B129" s="48" t="s">
        <v>75</v>
      </c>
      <c r="C129" s="48" t="s">
        <v>77</v>
      </c>
      <c r="D129" s="120">
        <v>2015</v>
      </c>
      <c r="E129" s="45" t="s">
        <v>85</v>
      </c>
      <c r="F129" s="96">
        <v>8.8000000000000007</v>
      </c>
      <c r="G129" s="48" t="s">
        <v>90</v>
      </c>
    </row>
    <row r="130" spans="1:7" x14ac:dyDescent="0.25">
      <c r="A130" s="7">
        <v>16</v>
      </c>
      <c r="B130" s="48" t="s">
        <v>291</v>
      </c>
      <c r="C130" s="48" t="s">
        <v>292</v>
      </c>
      <c r="D130" s="120">
        <v>2014</v>
      </c>
      <c r="E130" s="45" t="s">
        <v>276</v>
      </c>
      <c r="F130" s="96">
        <v>8.4</v>
      </c>
      <c r="G130" s="48" t="s">
        <v>90</v>
      </c>
    </row>
    <row r="131" spans="1:7" x14ac:dyDescent="0.25">
      <c r="A131" s="7">
        <v>17</v>
      </c>
      <c r="B131" s="48" t="s">
        <v>293</v>
      </c>
      <c r="C131" s="48" t="s">
        <v>294</v>
      </c>
      <c r="D131" s="120">
        <v>2015</v>
      </c>
      <c r="E131" s="45" t="s">
        <v>165</v>
      </c>
      <c r="F131" s="96">
        <v>8.1999999999999993</v>
      </c>
      <c r="G131" s="48" t="s">
        <v>90</v>
      </c>
    </row>
    <row r="132" spans="1:7" x14ac:dyDescent="0.25">
      <c r="A132" s="7">
        <v>18</v>
      </c>
      <c r="B132" s="48" t="s">
        <v>295</v>
      </c>
      <c r="C132" s="48" t="s">
        <v>296</v>
      </c>
      <c r="D132" s="120">
        <v>2014</v>
      </c>
      <c r="E132" s="45" t="s">
        <v>282</v>
      </c>
      <c r="F132" s="96">
        <v>8</v>
      </c>
      <c r="G132" s="48" t="s">
        <v>90</v>
      </c>
    </row>
    <row r="133" spans="1:7" x14ac:dyDescent="0.25">
      <c r="A133" s="7">
        <v>19</v>
      </c>
      <c r="B133" s="48" t="s">
        <v>75</v>
      </c>
      <c r="C133" s="48" t="s">
        <v>76</v>
      </c>
      <c r="D133" s="120">
        <v>2015</v>
      </c>
      <c r="E133" s="45" t="s">
        <v>85</v>
      </c>
      <c r="F133" s="96">
        <v>7.9</v>
      </c>
      <c r="G133" s="48" t="s">
        <v>90</v>
      </c>
    </row>
    <row r="134" spans="1:7" x14ac:dyDescent="0.25">
      <c r="A134" s="7">
        <v>20</v>
      </c>
      <c r="B134" s="48" t="s">
        <v>297</v>
      </c>
      <c r="C134" s="48" t="s">
        <v>298</v>
      </c>
      <c r="D134" s="120">
        <v>2014</v>
      </c>
      <c r="E134" s="45" t="s">
        <v>299</v>
      </c>
      <c r="F134" s="96">
        <v>7.8</v>
      </c>
      <c r="G134" s="48" t="s">
        <v>90</v>
      </c>
    </row>
    <row r="135" spans="1:7" x14ac:dyDescent="0.25">
      <c r="A135" s="7">
        <v>21</v>
      </c>
      <c r="B135" s="48" t="s">
        <v>300</v>
      </c>
      <c r="C135" s="48" t="s">
        <v>301</v>
      </c>
      <c r="D135" s="120">
        <v>2015</v>
      </c>
      <c r="E135" s="45" t="s">
        <v>62</v>
      </c>
      <c r="F135" s="96">
        <v>7.8</v>
      </c>
      <c r="G135" s="48" t="s">
        <v>90</v>
      </c>
    </row>
    <row r="136" spans="1:7" x14ac:dyDescent="0.25">
      <c r="A136" s="7">
        <v>23</v>
      </c>
      <c r="B136" s="48" t="s">
        <v>302</v>
      </c>
      <c r="C136" s="48" t="s">
        <v>303</v>
      </c>
      <c r="D136" s="120">
        <v>2015</v>
      </c>
      <c r="E136" s="45" t="s">
        <v>289</v>
      </c>
      <c r="F136" s="96">
        <v>7.7</v>
      </c>
      <c r="G136" s="48" t="s">
        <v>90</v>
      </c>
    </row>
    <row r="137" spans="1:7" x14ac:dyDescent="0.25">
      <c r="A137" s="7">
        <v>24</v>
      </c>
      <c r="B137" s="48" t="s">
        <v>106</v>
      </c>
      <c r="C137" s="48" t="s">
        <v>304</v>
      </c>
      <c r="D137" s="120">
        <v>2014</v>
      </c>
      <c r="E137" s="45" t="s">
        <v>114</v>
      </c>
      <c r="F137" s="96">
        <v>7.6</v>
      </c>
      <c r="G137" s="48" t="s">
        <v>90</v>
      </c>
    </row>
    <row r="138" spans="1:7" x14ac:dyDescent="0.25">
      <c r="A138" s="7">
        <v>25</v>
      </c>
      <c r="B138" s="48" t="s">
        <v>305</v>
      </c>
      <c r="C138" s="48" t="s">
        <v>306</v>
      </c>
      <c r="D138" s="120">
        <v>2014</v>
      </c>
      <c r="E138" s="45" t="s">
        <v>84</v>
      </c>
      <c r="F138" s="96">
        <v>7.5</v>
      </c>
      <c r="G138" s="48" t="s">
        <v>90</v>
      </c>
    </row>
    <row r="139" spans="1:7" x14ac:dyDescent="0.25">
      <c r="A139" s="7">
        <v>26</v>
      </c>
      <c r="B139" s="14" t="s">
        <v>205</v>
      </c>
      <c r="C139" s="14" t="s">
        <v>348</v>
      </c>
      <c r="D139" s="5">
        <v>2015</v>
      </c>
      <c r="E139" s="4" t="s">
        <v>165</v>
      </c>
      <c r="F139" s="96">
        <v>7.3</v>
      </c>
      <c r="G139" s="3" t="s">
        <v>36</v>
      </c>
    </row>
    <row r="140" spans="1:7" x14ac:dyDescent="0.25">
      <c r="A140" s="7">
        <v>27</v>
      </c>
      <c r="B140" s="14" t="s">
        <v>416</v>
      </c>
      <c r="C140" s="14" t="s">
        <v>417</v>
      </c>
      <c r="D140" s="5"/>
      <c r="E140" s="4" t="s">
        <v>233</v>
      </c>
      <c r="F140" s="96">
        <v>8.5</v>
      </c>
      <c r="G140" s="48" t="s">
        <v>91</v>
      </c>
    </row>
    <row r="141" spans="1:7" x14ac:dyDescent="0.25">
      <c r="A141" s="7">
        <v>28</v>
      </c>
      <c r="B141" s="14" t="s">
        <v>97</v>
      </c>
      <c r="C141" s="14" t="s">
        <v>330</v>
      </c>
      <c r="D141" s="5"/>
      <c r="E141" s="4" t="s">
        <v>96</v>
      </c>
      <c r="F141" s="96">
        <v>8.3000000000000007</v>
      </c>
      <c r="G141" s="48" t="s">
        <v>91</v>
      </c>
    </row>
    <row r="142" spans="1:7" x14ac:dyDescent="0.25">
      <c r="A142" s="7">
        <v>29</v>
      </c>
      <c r="B142" s="14" t="s">
        <v>42</v>
      </c>
      <c r="C142" s="14" t="s">
        <v>45</v>
      </c>
      <c r="D142" s="5"/>
      <c r="E142" s="4" t="s">
        <v>44</v>
      </c>
      <c r="F142" s="96">
        <v>7.9</v>
      </c>
      <c r="G142" s="48" t="s">
        <v>91</v>
      </c>
    </row>
    <row r="144" spans="1:7" x14ac:dyDescent="0.25">
      <c r="B144" s="33" t="s">
        <v>418</v>
      </c>
      <c r="C144" s="15"/>
      <c r="D144" s="29"/>
    </row>
    <row r="145" spans="1:6" x14ac:dyDescent="0.25">
      <c r="A145" s="33">
        <v>1</v>
      </c>
      <c r="B145" s="85" t="s">
        <v>75</v>
      </c>
      <c r="C145" s="85" t="s">
        <v>77</v>
      </c>
      <c r="D145" s="87" t="s">
        <v>85</v>
      </c>
    </row>
    <row r="146" spans="1:6" x14ac:dyDescent="0.25">
      <c r="A146" s="33">
        <v>2</v>
      </c>
      <c r="B146" s="186" t="s">
        <v>42</v>
      </c>
      <c r="C146" s="186" t="s">
        <v>61</v>
      </c>
      <c r="D146" s="87" t="s">
        <v>44</v>
      </c>
    </row>
    <row r="147" spans="1:6" x14ac:dyDescent="0.25">
      <c r="A147" s="33">
        <v>3</v>
      </c>
      <c r="B147" s="85" t="s">
        <v>75</v>
      </c>
      <c r="C147" s="85" t="s">
        <v>290</v>
      </c>
      <c r="D147" s="87" t="s">
        <v>85</v>
      </c>
    </row>
    <row r="150" spans="1:6" x14ac:dyDescent="0.25">
      <c r="B150" s="17" t="s">
        <v>33</v>
      </c>
    </row>
    <row r="151" spans="1:6" x14ac:dyDescent="0.25">
      <c r="B151" s="88" t="s">
        <v>92</v>
      </c>
      <c r="C151" s="18"/>
    </row>
    <row r="152" spans="1:6" s="56" customFormat="1" x14ac:dyDescent="0.25">
      <c r="B152" s="88" t="s">
        <v>93</v>
      </c>
      <c r="C152" s="67"/>
      <c r="D152" s="26"/>
      <c r="E152" s="11"/>
      <c r="F152" s="92"/>
    </row>
    <row r="153" spans="1:6" x14ac:dyDescent="0.25">
      <c r="B153" s="88" t="s">
        <v>34</v>
      </c>
      <c r="C153" s="18"/>
    </row>
    <row r="154" spans="1:6" x14ac:dyDescent="0.25">
      <c r="B154" s="88" t="s">
        <v>89</v>
      </c>
      <c r="C154" s="18"/>
    </row>
    <row r="155" spans="1:6" x14ac:dyDescent="0.25">
      <c r="B155" s="88" t="s">
        <v>35</v>
      </c>
    </row>
    <row r="156" spans="1:6" x14ac:dyDescent="0.25">
      <c r="B156" s="88" t="s">
        <v>239</v>
      </c>
    </row>
    <row r="157" spans="1:6" s="56" customFormat="1" x14ac:dyDescent="0.25">
      <c r="B157" s="88" t="s">
        <v>90</v>
      </c>
      <c r="D157" s="26"/>
      <c r="E157" s="11"/>
      <c r="F157" s="92"/>
    </row>
    <row r="158" spans="1:6" x14ac:dyDescent="0.25">
      <c r="B158" s="88" t="s">
        <v>36</v>
      </c>
    </row>
    <row r="159" spans="1:6" x14ac:dyDescent="0.25">
      <c r="B159" s="89" t="s">
        <v>91</v>
      </c>
    </row>
    <row r="160" spans="1:6" s="56" customFormat="1" x14ac:dyDescent="0.25">
      <c r="B160" s="89"/>
      <c r="D160" s="26"/>
      <c r="E160" s="11"/>
      <c r="F160" s="92"/>
    </row>
    <row r="161" spans="2:2" x14ac:dyDescent="0.25">
      <c r="B161" s="90" t="s">
        <v>37</v>
      </c>
    </row>
    <row r="162" spans="2:2" x14ac:dyDescent="0.25">
      <c r="B162" s="89" t="s">
        <v>419</v>
      </c>
    </row>
    <row r="163" spans="2:2" x14ac:dyDescent="0.25">
      <c r="B163" s="89" t="s">
        <v>38</v>
      </c>
    </row>
  </sheetData>
  <phoneticPr fontId="3" type="noConversion"/>
  <pageMargins left="0.7" right="0.7" top="0.75" bottom="0.75" header="0.3" footer="0.3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336BDCE7A503E3419ACEE53EB9F9892A" ma:contentTypeVersion="12" ma:contentTypeDescription="Luo uusi asiakirja." ma:contentTypeScope="" ma:versionID="853d93dba5e3783558ed73b67fea3551">
  <xsd:schema xmlns:xsd="http://www.w3.org/2001/XMLSchema" xmlns:xs="http://www.w3.org/2001/XMLSchema" xmlns:p="http://schemas.microsoft.com/office/2006/metadata/properties" xmlns:ns2="86410774-5512-4ff5-80ac-d9b12b37a05a" xmlns:ns3="40b868c1-7899-4e3a-a680-7b130e8f3f49" targetNamespace="http://schemas.microsoft.com/office/2006/metadata/properties" ma:root="true" ma:fieldsID="d914c92219a0b218a9fb486cb412d46d" ns2:_="" ns3:_="">
    <xsd:import namespace="86410774-5512-4ff5-80ac-d9b12b37a05a"/>
    <xsd:import namespace="40b868c1-7899-4e3a-a680-7b130e8f3f4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410774-5512-4ff5-80ac-d9b12b37a05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Käyttäjä jakanut viimeksi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Jaettu viimeksi ajankohtan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b868c1-7899-4e3a-a680-7b130e8f3f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6782B6-C39B-4433-8254-B68623D70809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0b868c1-7899-4e3a-a680-7b130e8f3f49"/>
    <ds:schemaRef ds:uri="http://purl.org/dc/terms/"/>
    <ds:schemaRef ds:uri="http://schemas.openxmlformats.org/package/2006/metadata/core-properties"/>
    <ds:schemaRef ds:uri="86410774-5512-4ff5-80ac-d9b12b37a05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1D2C679-3F9B-4E79-9E53-C06230CB72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410774-5512-4ff5-80ac-d9b12b37a05a"/>
    <ds:schemaRef ds:uri="40b868c1-7899-4e3a-a680-7b130e8f3f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98FDBD-0DD0-4486-8785-863EAFD80B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Kiviniitty Big Tour</vt:lpstr>
      <vt:lpstr>JKT-Vuokratrukit Medium Tour</vt:lpstr>
      <vt:lpstr>TopSpeck Small Tour</vt:lpstr>
      <vt:lpstr>Avant Trophy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Tuula Tella</dc:creator>
  <cp:lastModifiedBy>Tuula Tella</cp:lastModifiedBy>
  <dcterms:created xsi:type="dcterms:W3CDTF">2014-03-25T07:50:12Z</dcterms:created>
  <dcterms:modified xsi:type="dcterms:W3CDTF">2021-09-06T10:18:36Z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0x010100336BDCE7A503E3419ACEE53EB9F9892A</vt:lpwstr>
  </property>
</Properties>
</file>