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atsastajainliitto-my.sharepoint.com/personal/tuula_tella_ratsastus_fi/Documents/Työpöytä/"/>
    </mc:Choice>
  </mc:AlternateContent>
  <xr:revisionPtr revIDLastSave="814" documentId="8_{D6713871-C088-464D-BB19-5458D3F5612D}" xr6:coauthVersionLast="47" xr6:coauthVersionMax="47" xr10:uidLastSave="{B147DA8C-954D-4EA0-9A28-33A3A4C56367}"/>
  <bookViews>
    <workbookView xWindow="11745" yWindow="120" windowWidth="16440" windowHeight="15090" activeTab="3" xr2:uid="{F6C045DB-A21C-480F-B844-C8D0A4EBF62E}"/>
  </bookViews>
  <sheets>
    <sheet name="Big Tour" sheetId="3" r:id="rId1"/>
    <sheet name="Medium Tour" sheetId="2" r:id="rId2"/>
    <sheet name="Small Tour" sheetId="1" r:id="rId3"/>
    <sheet name="Avant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0" i="2" l="1"/>
  <c r="I51" i="2"/>
  <c r="I52" i="2"/>
  <c r="I53" i="2"/>
  <c r="I54" i="2"/>
  <c r="I56" i="1"/>
  <c r="I57" i="1"/>
  <c r="I52" i="1"/>
  <c r="I18" i="1"/>
  <c r="I28" i="1"/>
  <c r="I39" i="1"/>
  <c r="I13" i="1"/>
  <c r="I47" i="1"/>
  <c r="I49" i="1"/>
  <c r="I46" i="1"/>
  <c r="I23" i="1"/>
  <c r="I43" i="2"/>
  <c r="I44" i="2"/>
  <c r="I45" i="2"/>
  <c r="I46" i="2"/>
  <c r="I39" i="2"/>
  <c r="I47" i="2"/>
  <c r="I48" i="2"/>
  <c r="I49" i="2"/>
  <c r="I53" i="1"/>
  <c r="I48" i="1"/>
  <c r="I32" i="1"/>
  <c r="I50" i="1"/>
  <c r="I54" i="1"/>
  <c r="I55" i="1"/>
  <c r="I22" i="1"/>
  <c r="I51" i="1"/>
  <c r="I37" i="1"/>
  <c r="I15" i="1"/>
  <c r="I39" i="3"/>
  <c r="I38" i="3"/>
  <c r="I37" i="3"/>
  <c r="I36" i="3"/>
  <c r="I35" i="3"/>
  <c r="I34" i="3"/>
  <c r="I29" i="3"/>
  <c r="I28" i="3"/>
  <c r="I24" i="3"/>
  <c r="I25" i="3"/>
  <c r="I21" i="3"/>
  <c r="I18" i="3"/>
  <c r="I23" i="3"/>
  <c r="I17" i="3"/>
  <c r="I33" i="3"/>
  <c r="I31" i="3"/>
  <c r="I19" i="3"/>
  <c r="I12" i="3"/>
  <c r="I26" i="3"/>
  <c r="I9" i="3"/>
  <c r="I15" i="3"/>
  <c r="I32" i="3"/>
  <c r="I30" i="3"/>
  <c r="I13" i="3"/>
  <c r="I14" i="3"/>
  <c r="I16" i="3"/>
  <c r="I10" i="3"/>
  <c r="I20" i="3"/>
  <c r="I27" i="3"/>
  <c r="I11" i="3"/>
  <c r="I22" i="3"/>
  <c r="I19" i="2"/>
  <c r="I42" i="2"/>
  <c r="I41" i="2"/>
  <c r="I40" i="2"/>
  <c r="I37" i="2"/>
  <c r="I23" i="2"/>
  <c r="I28" i="2"/>
  <c r="I31" i="2"/>
  <c r="I17" i="2"/>
  <c r="I35" i="2"/>
  <c r="I26" i="2"/>
  <c r="I38" i="2"/>
  <c r="I11" i="2"/>
  <c r="I18" i="2"/>
  <c r="I25" i="2"/>
  <c r="I16" i="2"/>
  <c r="I14" i="2"/>
  <c r="I34" i="2"/>
  <c r="I30" i="2"/>
  <c r="I21" i="2"/>
  <c r="I29" i="2"/>
  <c r="I27" i="2"/>
  <c r="I22" i="2"/>
  <c r="I36" i="2"/>
  <c r="I32" i="2"/>
  <c r="I24" i="2"/>
  <c r="I10" i="2"/>
  <c r="I9" i="2"/>
  <c r="I15" i="2"/>
  <c r="I20" i="2"/>
  <c r="I33" i="2"/>
  <c r="I12" i="2"/>
  <c r="I13" i="2"/>
  <c r="I12" i="1"/>
  <c r="I25" i="1"/>
  <c r="I43" i="1"/>
  <c r="I16" i="1"/>
  <c r="I40" i="1"/>
  <c r="I14" i="1"/>
  <c r="I33" i="1"/>
  <c r="I38" i="1"/>
  <c r="I10" i="1"/>
  <c r="I27" i="1"/>
  <c r="I45" i="1"/>
  <c r="I42" i="1"/>
  <c r="I41" i="1"/>
  <c r="I36" i="1"/>
  <c r="I30" i="1"/>
  <c r="I20" i="1"/>
  <c r="I21" i="1"/>
  <c r="I19" i="1"/>
  <c r="I31" i="1"/>
  <c r="I17" i="1"/>
  <c r="I44" i="1"/>
  <c r="I34" i="1"/>
  <c r="I29" i="1"/>
  <c r="I26" i="1"/>
  <c r="I11" i="1"/>
  <c r="I24" i="1"/>
  <c r="I9" i="1"/>
  <c r="I35" i="1"/>
</calcChain>
</file>

<file path=xl/sharedStrings.xml><?xml version="1.0" encoding="utf-8"?>
<sst xmlns="http://schemas.openxmlformats.org/spreadsheetml/2006/main" count="635" uniqueCount="340">
  <si>
    <t>Kenttäratsastus</t>
  </si>
  <si>
    <t>ratsukkokohtainen</t>
  </si>
  <si>
    <t>finaali</t>
  </si>
  <si>
    <t>Lempäälä</t>
  </si>
  <si>
    <t>Ratsastaja</t>
  </si>
  <si>
    <t>Hevonen</t>
  </si>
  <si>
    <t>Seura</t>
  </si>
  <si>
    <t>Yhteensä</t>
  </si>
  <si>
    <t>Niinisalo</t>
  </si>
  <si>
    <t>Synt.vuosi</t>
  </si>
  <si>
    <t>seura</t>
  </si>
  <si>
    <t>Pvm, paikka</t>
  </si>
  <si>
    <t>P / J</t>
  </si>
  <si>
    <t>Uusikaarlepyy</t>
  </si>
  <si>
    <t>Halkola Paula</t>
  </si>
  <si>
    <t>Sisu-Veikko</t>
  </si>
  <si>
    <t>VRS</t>
  </si>
  <si>
    <t>OR</t>
  </si>
  <si>
    <t>Ritala Nora</t>
  </si>
  <si>
    <t>Kivan Tuuri</t>
  </si>
  <si>
    <t>DC</t>
  </si>
  <si>
    <t>Skara</t>
  </si>
  <si>
    <t>2 parasta osakilpailutulosta huomioidaan</t>
  </si>
  <si>
    <t>Medium Tour</t>
  </si>
  <si>
    <t>20.-21.5.</t>
  </si>
  <si>
    <t>Ypäjä</t>
  </si>
  <si>
    <t>8.-9.7.</t>
  </si>
  <si>
    <t>21.-22.7.</t>
  </si>
  <si>
    <t>Pori</t>
  </si>
  <si>
    <t>27.-28.5.</t>
  </si>
  <si>
    <t>1.-2.7.</t>
  </si>
  <si>
    <t>Nuorten hevosten sarjakilpailu Avant Trophy 2023</t>
  </si>
  <si>
    <t>4-5 -vuotiaat lämminverihevoset ja ponit, 90 cm</t>
  </si>
  <si>
    <t>FINAALI, Pori 13.8.</t>
  </si>
  <si>
    <t>5-7 -vuotaat suomenhevoset, 90 cm</t>
  </si>
  <si>
    <t>Poni- ja junioriratsastajat, 90 cm</t>
  </si>
  <si>
    <t>6-7 -vuotiaat lämminverihevoset ja ponit, 100 cm</t>
  </si>
  <si>
    <t>Alustavat osakilpailupaikkakunnat 2023</t>
  </si>
  <si>
    <t>1.6. Lempäälä</t>
  </si>
  <si>
    <t>22.6. Kerava</t>
  </si>
  <si>
    <t>29.6. Pori</t>
  </si>
  <si>
    <t>5.8. Lempäälä</t>
  </si>
  <si>
    <t>13.8. Pori finaali</t>
  </si>
  <si>
    <t>Harju</t>
  </si>
  <si>
    <t>8.-9.6.</t>
  </si>
  <si>
    <t>15.-18.6.</t>
  </si>
  <si>
    <t>Kerava</t>
  </si>
  <si>
    <t>6.8.</t>
  </si>
  <si>
    <t>Jääskeläinen Elina</t>
  </si>
  <si>
    <t>Callis H</t>
  </si>
  <si>
    <t>Mäki Ira</t>
  </si>
  <si>
    <t>Lafetas</t>
  </si>
  <si>
    <t>POM</t>
  </si>
  <si>
    <t>Lindberg Axel</t>
  </si>
  <si>
    <t>SG Marimia 3169</t>
  </si>
  <si>
    <t>Lavikainen Sanna</t>
  </si>
  <si>
    <t>Katti's Queen of Dance</t>
  </si>
  <si>
    <t>Manninen Veera</t>
  </si>
  <si>
    <t>Bachus</t>
  </si>
  <si>
    <t>Mikkola Viivi</t>
  </si>
  <si>
    <t>Golca</t>
  </si>
  <si>
    <t>KF</t>
  </si>
  <si>
    <t>Koikkalainen Krissa</t>
  </si>
  <si>
    <t>Lockside Lady</t>
  </si>
  <si>
    <t>SuoVaRi</t>
  </si>
  <si>
    <t>Nurminen Veronica</t>
  </si>
  <si>
    <t>Foriola-Fortunate</t>
  </si>
  <si>
    <t>Juurikkala Tuuli</t>
  </si>
  <si>
    <t>SL For More Sparkling</t>
  </si>
  <si>
    <t>Laaksonen Esti</t>
  </si>
  <si>
    <t>Flaming Tailwind</t>
  </si>
  <si>
    <t>KAKE</t>
  </si>
  <si>
    <t>Puranen Aada</t>
  </si>
  <si>
    <t>Nättiaho Virpi</t>
  </si>
  <si>
    <t>Nurmesviita Nina</t>
  </si>
  <si>
    <t>Aramara Ramses</t>
  </si>
  <si>
    <t>Alitalo Saima</t>
  </si>
  <si>
    <t>Bianka</t>
  </si>
  <si>
    <t>Kronos SW</t>
  </si>
  <si>
    <t>Nieminen Laura</t>
  </si>
  <si>
    <t>San Lago's Diandra</t>
  </si>
  <si>
    <t>Lehto Inka</t>
  </si>
  <si>
    <t>Lazette's Lucinda</t>
  </si>
  <si>
    <t>Eronen Janita</t>
  </si>
  <si>
    <t>Cape Lily</t>
  </si>
  <si>
    <t>Molin Ellen</t>
  </si>
  <si>
    <t>Wanted</t>
  </si>
  <si>
    <t>SkaRa</t>
  </si>
  <si>
    <t>KeiRa</t>
  </si>
  <si>
    <t>Lu-SaR</t>
  </si>
  <si>
    <t>Tka</t>
  </si>
  <si>
    <t>HusR</t>
  </si>
  <si>
    <t>KoRa</t>
  </si>
  <si>
    <t>MEHE</t>
  </si>
  <si>
    <t>LR Team</t>
  </si>
  <si>
    <t>KRS</t>
  </si>
  <si>
    <t>ProD</t>
  </si>
  <si>
    <t>PRP-72</t>
  </si>
  <si>
    <t>AKIRA</t>
  </si>
  <si>
    <t>Mansikkamäki Saara</t>
  </si>
  <si>
    <t>Paddock's Ademar</t>
  </si>
  <si>
    <t>TT</t>
  </si>
  <si>
    <t>Teeri Kristiina</t>
  </si>
  <si>
    <t>Konstikas</t>
  </si>
  <si>
    <t>NR</t>
  </si>
  <si>
    <t>Korpi Olivia</t>
  </si>
  <si>
    <t>Killossery Kappuchino</t>
  </si>
  <si>
    <t>Mäntyharju Anni</t>
  </si>
  <si>
    <t>Flow S 3173</t>
  </si>
  <si>
    <t>KURAT</t>
  </si>
  <si>
    <t>Kamelota</t>
  </si>
  <si>
    <t>TRS</t>
  </si>
  <si>
    <t>Kahala Meri</t>
  </si>
  <si>
    <t>Rosa</t>
  </si>
  <si>
    <t>POR</t>
  </si>
  <si>
    <t>Heikkilä Ninna</t>
  </si>
  <si>
    <t>König's Cody Ks</t>
  </si>
  <si>
    <t>PRRC</t>
  </si>
  <si>
    <t>Toivonen Terhi</t>
  </si>
  <si>
    <t>Armani Boy</t>
  </si>
  <si>
    <t>SSHU</t>
  </si>
  <si>
    <t>Passoja Katja</t>
  </si>
  <si>
    <t>Bad Boy 2</t>
  </si>
  <si>
    <t>UR</t>
  </si>
  <si>
    <t>Norha Juuli</t>
  </si>
  <si>
    <t>Fortuna</t>
  </si>
  <si>
    <t>Finaaliin pääsevät ratsukot, jotka ovat saaneet vähintään yhdessä osakilpailussa 7,0 tai paremman tuloksen.</t>
  </si>
  <si>
    <t>Mäntykoski Tiia</t>
  </si>
  <si>
    <t>Roxy</t>
  </si>
  <si>
    <t>TP</t>
  </si>
  <si>
    <t>Linna Laura</t>
  </si>
  <si>
    <t>ST Smandeur</t>
  </si>
  <si>
    <t>LmR</t>
  </si>
  <si>
    <t>Tuomi Nita</t>
  </si>
  <si>
    <t>Zagille's Treasure</t>
  </si>
  <si>
    <t>KuoR</t>
  </si>
  <si>
    <t>Raiskio-Rantanen Hanna</t>
  </si>
  <si>
    <t>Chantaje A</t>
  </si>
  <si>
    <t>YR</t>
  </si>
  <si>
    <t>Tuukkanen Sakari</t>
  </si>
  <si>
    <t>Aille Las Vegas</t>
  </si>
  <si>
    <t>KR-team</t>
  </si>
  <si>
    <t>Haataja Helmi</t>
  </si>
  <si>
    <t>Queen's Quidame KM</t>
  </si>
  <si>
    <t>Ala-Tala Karelia</t>
  </si>
  <si>
    <t>Arnac Pompadour</t>
  </si>
  <si>
    <t>Haataja Hilla</t>
  </si>
  <si>
    <t>Moiuntcaufield Jack Pot</t>
  </si>
  <si>
    <t>Kari Lara</t>
  </si>
  <si>
    <t>Indy</t>
  </si>
  <si>
    <t>Haukipuro Senja</t>
  </si>
  <si>
    <t>Cummepark Cloud</t>
  </si>
  <si>
    <t>Kamelotas</t>
  </si>
  <si>
    <t>Simola Alexandra</t>
  </si>
  <si>
    <t>Glenellen's Star</t>
  </si>
  <si>
    <t>RabRa</t>
  </si>
  <si>
    <t>P</t>
  </si>
  <si>
    <t>J</t>
  </si>
  <si>
    <t>16.7. Iisalmi</t>
  </si>
  <si>
    <t>Dioradus G.</t>
  </si>
  <si>
    <t>Poikkeus Wilhelmiina</t>
  </si>
  <si>
    <t>Lucas Stone</t>
  </si>
  <si>
    <t>Bonapartis</t>
  </si>
  <si>
    <t>Nikkanen Julia</t>
  </si>
  <si>
    <t>Duchess Jeanne d'Arc</t>
  </si>
  <si>
    <t>Kiviniitty-Ranta-Aho Ann-Niina</t>
  </si>
  <si>
    <t>Madame Schnabel</t>
  </si>
  <si>
    <t>VARSA</t>
  </si>
  <si>
    <t>My Cachet</t>
  </si>
  <si>
    <t>Advena</t>
  </si>
  <si>
    <t>Kiviniitty Iida</t>
  </si>
  <si>
    <t>Akdama</t>
  </si>
  <si>
    <t>Ostoskatu.com Big Tour</t>
  </si>
  <si>
    <t>BOWA LEGAL Small Tour</t>
  </si>
  <si>
    <t>20.-21.6.</t>
  </si>
  <si>
    <t>Myllykangas Elmeri</t>
  </si>
  <si>
    <t>Soie Noire</t>
  </si>
  <si>
    <t>MYRat</t>
  </si>
  <si>
    <t>Laine Pipsa</t>
  </si>
  <si>
    <t>Convoyage</t>
  </si>
  <si>
    <t>AR</t>
  </si>
  <si>
    <t>Autio-Haapakoski Tarja</t>
  </si>
  <si>
    <t>Mayla van de Amerhoeve</t>
  </si>
  <si>
    <t>Kettunen Amelia</t>
  </si>
  <si>
    <t>Nooitgedacht</t>
  </si>
  <si>
    <t>Laiho Elmo</t>
  </si>
  <si>
    <t>Conradh</t>
  </si>
  <si>
    <t>Mettälä Avianna</t>
  </si>
  <si>
    <t>Elli</t>
  </si>
  <si>
    <t>Nieminen Ida</t>
  </si>
  <si>
    <t>Vistan Vöyry</t>
  </si>
  <si>
    <t>Mahosenaho Mira</t>
  </si>
  <si>
    <t>Lavilan Viljo</t>
  </si>
  <si>
    <t>Mäkelä Hanna</t>
  </si>
  <si>
    <t>Kapriole</t>
  </si>
  <si>
    <t>Tossavainen Terhi</t>
  </si>
  <si>
    <t>Pin Rock's Touch The Sky</t>
  </si>
  <si>
    <t>LOR</t>
  </si>
  <si>
    <t>Noki-Pörnä</t>
  </si>
  <si>
    <t>Riitala Sirkku</t>
  </si>
  <si>
    <t>Labrada II MG</t>
  </si>
  <si>
    <t>TR</t>
  </si>
  <si>
    <t>Lehtonen Ronja</t>
  </si>
  <si>
    <t>Mori Rols</t>
  </si>
  <si>
    <t>Koivusilta Inka</t>
  </si>
  <si>
    <t>LouLou Diamond</t>
  </si>
  <si>
    <t>Raussi Taru</t>
  </si>
  <si>
    <t>Quartal</t>
  </si>
  <si>
    <t>KerRa</t>
  </si>
  <si>
    <t>Heinänen Doris</t>
  </si>
  <si>
    <t>Imelda</t>
  </si>
  <si>
    <t>PRIMA</t>
  </si>
  <si>
    <t>RaVe</t>
  </si>
  <si>
    <t>LieRa</t>
  </si>
  <si>
    <t>KMR</t>
  </si>
  <si>
    <t>MT-TEAM</t>
  </si>
  <si>
    <t>HämR</t>
  </si>
  <si>
    <t>LR TEAM</t>
  </si>
  <si>
    <t>Rämä Disa</t>
  </si>
  <si>
    <t>Tullibards So and So</t>
  </si>
  <si>
    <t>JSR</t>
  </si>
  <si>
    <t>Somervuori Lilja</t>
  </si>
  <si>
    <t>Medella S</t>
  </si>
  <si>
    <t>Hurmerinta Kristiina</t>
  </si>
  <si>
    <t>Aspirin</t>
  </si>
  <si>
    <t>Laiho Inkeri</t>
  </si>
  <si>
    <t>Ewan Stone</t>
  </si>
  <si>
    <t>Losvik Eirin</t>
  </si>
  <si>
    <t>Daffodil's Flamenco</t>
  </si>
  <si>
    <t>Nyman Martina</t>
  </si>
  <si>
    <t>Eloge</t>
  </si>
  <si>
    <t>Travenort's Ida-Maria</t>
  </si>
  <si>
    <t>Niska Anna</t>
  </si>
  <si>
    <t>Tropic Night</t>
  </si>
  <si>
    <t>Calisto</t>
  </si>
  <si>
    <t>Orelma-Törmänen Susanne</t>
  </si>
  <si>
    <t>ST Carlisle</t>
  </si>
  <si>
    <t>Tynnyrinen Ronja</t>
  </si>
  <si>
    <t>S Lotus</t>
  </si>
  <si>
    <t>Lineri Tommi</t>
  </si>
  <si>
    <t>Lara</t>
  </si>
  <si>
    <t>Kettunen Ulla</t>
  </si>
  <si>
    <t>Con Lady</t>
  </si>
  <si>
    <t>PrE</t>
  </si>
  <si>
    <t>NURK</t>
  </si>
  <si>
    <t>Q</t>
  </si>
  <si>
    <t>Pinewood Louis Blanck</t>
  </si>
  <si>
    <t>Cascada</t>
  </si>
  <si>
    <t>Quelle Bonne</t>
  </si>
  <si>
    <t>Rosenqvist Tuija</t>
  </si>
  <si>
    <t>FF Pacemaker</t>
  </si>
  <si>
    <t>Bali</t>
  </si>
  <si>
    <t>Laiho Anselmi</t>
  </si>
  <si>
    <t>Krogårdens Tenor</t>
  </si>
  <si>
    <t>Astover Britt</t>
  </si>
  <si>
    <t>Aron II</t>
  </si>
  <si>
    <t>EST</t>
  </si>
  <si>
    <t>Karhapää Aki</t>
  </si>
  <si>
    <t>Adamas</t>
  </si>
  <si>
    <t>ei 25</t>
  </si>
  <si>
    <t>ei 0</t>
  </si>
  <si>
    <t>kerroin 1,5</t>
  </si>
  <si>
    <t>Sokka Johanna</t>
  </si>
  <si>
    <t>La Bisquit</t>
  </si>
  <si>
    <t>Övergaard Ida</t>
  </si>
  <si>
    <t>Winsome's Dwarres</t>
  </si>
  <si>
    <t>Ala-Honkola Anu</t>
  </si>
  <si>
    <t>Tempotaara</t>
  </si>
  <si>
    <t>Eksymä Turkka</t>
  </si>
  <si>
    <t>Lascala</t>
  </si>
  <si>
    <t>RaTi</t>
  </si>
  <si>
    <t>Kazanan</t>
  </si>
  <si>
    <t>Vehkovuori Oona</t>
  </si>
  <si>
    <t>New-Midsummer</t>
  </si>
  <si>
    <t>Siltakorpi Sami</t>
  </si>
  <si>
    <t>Lady Friend</t>
  </si>
  <si>
    <t>VH</t>
  </si>
  <si>
    <t>Swindells Pauliina</t>
  </si>
  <si>
    <t>Carrick Diamond Bobby</t>
  </si>
  <si>
    <t>KyKe</t>
  </si>
  <si>
    <t>Jestas Sentään</t>
  </si>
  <si>
    <t>Huuhtanen Eveliina</t>
  </si>
  <si>
    <t>Kittilän Keisari</t>
  </si>
  <si>
    <t>UST</t>
  </si>
  <si>
    <t>Matikainen Jonna</t>
  </si>
  <si>
    <t>Komeet K</t>
  </si>
  <si>
    <t>KJR</t>
  </si>
  <si>
    <t>Hakonen Maija</t>
  </si>
  <si>
    <t>Symbella "M"</t>
  </si>
  <si>
    <t>Lappalainen Roosa</t>
  </si>
  <si>
    <t>Conquest M</t>
  </si>
  <si>
    <t>AURUM</t>
  </si>
  <si>
    <t>Laitinen Linnea</t>
  </si>
  <si>
    <t>Hoyard's Orion</t>
  </si>
  <si>
    <t>Saarinen Veera</t>
  </si>
  <si>
    <t>Ozzy</t>
  </si>
  <si>
    <t>MRS</t>
  </si>
  <si>
    <t>Ahlroth Mervi</t>
  </si>
  <si>
    <t>Advena (IRE)</t>
  </si>
  <si>
    <t>Korkiamäki Ida</t>
  </si>
  <si>
    <t>New Quay Lass</t>
  </si>
  <si>
    <t>Vilén Senni</t>
  </si>
  <si>
    <t>Whisper Of Duchess</t>
  </si>
  <si>
    <t>Jusi Jenni</t>
  </si>
  <si>
    <t>Cavy's Fandango</t>
  </si>
  <si>
    <t>AURA</t>
  </si>
  <si>
    <t>Jutila Laura-Sofia</t>
  </si>
  <si>
    <t>Nouga</t>
  </si>
  <si>
    <t>ST Concrenza</t>
  </si>
  <si>
    <t>Seikkula Siiri</t>
  </si>
  <si>
    <t>Beautiful Friend</t>
  </si>
  <si>
    <t>LaRa</t>
  </si>
  <si>
    <t>Takala Emilia</t>
  </si>
  <si>
    <t>Widiusz</t>
  </si>
  <si>
    <t>KRK</t>
  </si>
  <si>
    <t>Oksanen Kirsi</t>
  </si>
  <si>
    <t>Skyhigh</t>
  </si>
  <si>
    <t>IiRat</t>
  </si>
  <si>
    <t>Secret Sabotage</t>
  </si>
  <si>
    <t>Liesel</t>
  </si>
  <si>
    <t>Catalino Dziesma</t>
  </si>
  <si>
    <t>Hotakainen Niina</t>
  </si>
  <si>
    <t>Hot Querido</t>
  </si>
  <si>
    <t>Turunen Helmi</t>
  </si>
  <si>
    <t>Black Rudolf</t>
  </si>
  <si>
    <t>Pekkarinen Nelli</t>
  </si>
  <si>
    <t>Check Blue</t>
  </si>
  <si>
    <t>Linekers Elegia</t>
  </si>
  <si>
    <t>Einhart I</t>
  </si>
  <si>
    <t>Kristof</t>
  </si>
  <si>
    <t>Pajula Mari</t>
  </si>
  <si>
    <t>Kankalon Viliste</t>
  </si>
  <si>
    <t>IR</t>
  </si>
  <si>
    <t>Merkillinen Pella</t>
  </si>
  <si>
    <t>Mattila Petra</t>
  </si>
  <si>
    <t>Jetkalenkka</t>
  </si>
  <si>
    <t>Räsänen Enna</t>
  </si>
  <si>
    <t>Flash van de Martha Hoeve Texe</t>
  </si>
  <si>
    <t>Pinewood Louis Blanc</t>
  </si>
  <si>
    <t>Mountcaufield Jack Pot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</si>
</sst>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8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4"/>
      <name val="Calibri"/>
      <family val="2"/>
      <scheme val="minor"/>
    </font>
    <font>
      <b/>
      <sz val="14"/>
      <color rgb="FF0070C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sz val="14"/>
      <color theme="1"/>
      <name val="Calibri"/>
      <family val="2"/>
      <scheme val="minor"/>
    </font>
    <font>
      <b/>
      <i/>
      <sz val="14"/>
      <color rgb="FF000000"/>
      <name val="Calibri"/>
      <family val="2"/>
      <scheme val="minor"/>
    </font>
    <font>
      <b/>
      <i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rgb="FFD0CECE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</borders>
  <cellStyleXfs count="2">
    <xf numFmtId="0" fontId="0" fillId="0" borderId="0"/>
    <xf numFmtId="0" fontId="14" fillId="0" borderId="0"/>
  </cellStyleXfs>
  <cellXfs count="125">
    <xf numFmtId="0" fontId="0" fillId="0" borderId="0" xfId="0"/>
    <xf numFmtId="0" fontId="3" fillId="0" borderId="0" xfId="0" applyFont="1" applyAlignment="1">
      <alignment horizontal="center"/>
    </xf>
    <xf numFmtId="0" fontId="4" fillId="0" borderId="0" xfId="0" applyFont="1"/>
    <xf numFmtId="0" fontId="3" fillId="0" borderId="0" xfId="0" applyFont="1"/>
    <xf numFmtId="14" fontId="5" fillId="0" borderId="0" xfId="0" applyNumberFormat="1" applyFont="1"/>
    <xf numFmtId="0" fontId="5" fillId="0" borderId="0" xfId="0" applyFont="1"/>
    <xf numFmtId="1" fontId="6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/>
    <xf numFmtId="0" fontId="7" fillId="0" borderId="0" xfId="0" applyFont="1"/>
    <xf numFmtId="0" fontId="9" fillId="0" borderId="0" xfId="0" applyFont="1"/>
    <xf numFmtId="1" fontId="10" fillId="0" borderId="0" xfId="0" applyNumberFormat="1" applyFont="1" applyAlignment="1">
      <alignment horizontal="center"/>
    </xf>
    <xf numFmtId="0" fontId="11" fillId="0" borderId="0" xfId="0" applyFont="1"/>
    <xf numFmtId="0" fontId="9" fillId="0" borderId="0" xfId="0" applyFont="1" applyAlignment="1">
      <alignment horizontal="center"/>
    </xf>
    <xf numFmtId="0" fontId="1" fillId="0" borderId="0" xfId="0" applyFont="1"/>
    <xf numFmtId="0" fontId="1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8" fillId="2" borderId="1" xfId="0" applyFont="1" applyFill="1" applyBorder="1"/>
    <xf numFmtId="0" fontId="8" fillId="2" borderId="2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0" fontId="13" fillId="2" borderId="5" xfId="0" applyFont="1" applyFill="1" applyBorder="1" applyAlignment="1">
      <alignment horizontal="center"/>
    </xf>
    <xf numFmtId="1" fontId="13" fillId="2" borderId="2" xfId="0" applyNumberFormat="1" applyFont="1" applyFill="1" applyBorder="1" applyAlignment="1">
      <alignment horizontal="center"/>
    </xf>
    <xf numFmtId="0" fontId="13" fillId="4" borderId="2" xfId="0" applyFont="1" applyFill="1" applyBorder="1" applyAlignment="1">
      <alignment horizontal="center"/>
    </xf>
    <xf numFmtId="0" fontId="0" fillId="3" borderId="4" xfId="0" applyFill="1" applyBorder="1"/>
    <xf numFmtId="0" fontId="0" fillId="3" borderId="4" xfId="0" applyFill="1" applyBorder="1" applyAlignment="1">
      <alignment vertical="center" wrapText="1"/>
    </xf>
    <xf numFmtId="0" fontId="0" fillId="0" borderId="4" xfId="0" applyBorder="1" applyAlignment="1">
      <alignment horizontal="left"/>
    </xf>
    <xf numFmtId="0" fontId="7" fillId="0" borderId="4" xfId="0" applyFont="1" applyBorder="1"/>
    <xf numFmtId="0" fontId="0" fillId="0" borderId="5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/>
    <xf numFmtId="0" fontId="9" fillId="0" borderId="4" xfId="0" applyFont="1" applyBorder="1" applyAlignment="1">
      <alignment vertical="center"/>
    </xf>
    <xf numFmtId="0" fontId="9" fillId="0" borderId="5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0" fillId="0" borderId="4" xfId="0" applyBorder="1" applyAlignment="1">
      <alignment vertical="center" wrapText="1"/>
    </xf>
    <xf numFmtId="164" fontId="9" fillId="0" borderId="0" xfId="0" applyNumberFormat="1" applyFont="1" applyAlignment="1">
      <alignment horizontal="center" vertical="center"/>
    </xf>
    <xf numFmtId="0" fontId="0" fillId="0" borderId="10" xfId="0" applyBorder="1"/>
    <xf numFmtId="0" fontId="0" fillId="0" borderId="4" xfId="0" applyBorder="1" applyAlignment="1">
      <alignment horizontal="center"/>
    </xf>
    <xf numFmtId="0" fontId="9" fillId="0" borderId="4" xfId="1" applyFont="1" applyBorder="1"/>
    <xf numFmtId="0" fontId="9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left"/>
    </xf>
    <xf numFmtId="0" fontId="7" fillId="0" borderId="4" xfId="0" applyFont="1" applyBorder="1" applyAlignment="1">
      <alignment horizontal="center"/>
    </xf>
    <xf numFmtId="0" fontId="9" fillId="0" borderId="4" xfId="0" applyFont="1" applyBorder="1" applyAlignment="1">
      <alignment vertical="center" wrapText="1"/>
    </xf>
    <xf numFmtId="0" fontId="2" fillId="0" borderId="0" xfId="0" applyFont="1"/>
    <xf numFmtId="0" fontId="8" fillId="2" borderId="12" xfId="0" applyFont="1" applyFill="1" applyBorder="1" applyAlignment="1">
      <alignment horizontal="center"/>
    </xf>
    <xf numFmtId="0" fontId="13" fillId="4" borderId="1" xfId="0" applyFont="1" applyFill="1" applyBorder="1" applyAlignment="1">
      <alignment horizontal="center"/>
    </xf>
    <xf numFmtId="0" fontId="13" fillId="4" borderId="4" xfId="0" applyFont="1" applyFill="1" applyBorder="1" applyAlignment="1">
      <alignment horizontal="center"/>
    </xf>
    <xf numFmtId="0" fontId="13" fillId="4" borderId="5" xfId="0" applyFont="1" applyFill="1" applyBorder="1" applyAlignment="1">
      <alignment horizontal="center"/>
    </xf>
    <xf numFmtId="0" fontId="15" fillId="0" borderId="0" xfId="0" applyFont="1"/>
    <xf numFmtId="0" fontId="5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0" fillId="0" borderId="0" xfId="0" applyAlignment="1">
      <alignment horizontal="left"/>
    </xf>
    <xf numFmtId="0" fontId="7" fillId="0" borderId="0" xfId="0" applyFont="1" applyAlignment="1">
      <alignment horizontal="left"/>
    </xf>
    <xf numFmtId="0" fontId="16" fillId="0" borderId="0" xfId="0" applyFont="1"/>
    <xf numFmtId="0" fontId="4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9" fillId="0" borderId="4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/>
    </xf>
    <xf numFmtId="0" fontId="9" fillId="0" borderId="4" xfId="0" applyFont="1" applyBorder="1"/>
    <xf numFmtId="0" fontId="9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0" fillId="3" borderId="4" xfId="0" applyFill="1" applyBorder="1" applyAlignment="1">
      <alignment horizontal="left" vertical="center" wrapText="1"/>
    </xf>
    <xf numFmtId="0" fontId="17" fillId="0" borderId="0" xfId="0" applyFont="1"/>
    <xf numFmtId="0" fontId="5" fillId="0" borderId="0" xfId="0" applyFont="1" applyAlignment="1">
      <alignment horizontal="left" vertical="center" wrapText="1"/>
    </xf>
    <xf numFmtId="0" fontId="1" fillId="0" borderId="14" xfId="0" applyFont="1" applyBorder="1"/>
    <xf numFmtId="0" fontId="0" fillId="0" borderId="4" xfId="0" quotePrefix="1" applyBorder="1" applyAlignment="1">
      <alignment vertical="center" wrapText="1"/>
    </xf>
    <xf numFmtId="0" fontId="9" fillId="0" borderId="0" xfId="0" applyFont="1" applyAlignment="1">
      <alignment horizontal="left" vertical="center"/>
    </xf>
    <xf numFmtId="0" fontId="7" fillId="0" borderId="4" xfId="0" applyFont="1" applyBorder="1" applyAlignment="1">
      <alignment vertical="center"/>
    </xf>
    <xf numFmtId="0" fontId="0" fillId="0" borderId="4" xfId="0" applyBorder="1" applyAlignment="1">
      <alignment vertical="center"/>
    </xf>
    <xf numFmtId="0" fontId="7" fillId="0" borderId="5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10" xfId="0" applyFont="1" applyBorder="1"/>
    <xf numFmtId="1" fontId="9" fillId="0" borderId="4" xfId="0" applyNumberFormat="1" applyFont="1" applyBorder="1" applyAlignment="1">
      <alignment horizontal="center" vertical="center"/>
    </xf>
    <xf numFmtId="0" fontId="7" fillId="3" borderId="4" xfId="0" applyFont="1" applyFill="1" applyBorder="1" applyAlignment="1">
      <alignment vertical="center"/>
    </xf>
    <xf numFmtId="0" fontId="0" fillId="0" borderId="10" xfId="0" applyBorder="1" applyAlignment="1">
      <alignment horizontal="center"/>
    </xf>
    <xf numFmtId="0" fontId="9" fillId="0" borderId="5" xfId="0" applyFont="1" applyBorder="1" applyAlignment="1">
      <alignment vertical="center" wrapText="1"/>
    </xf>
    <xf numFmtId="0" fontId="7" fillId="0" borderId="2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3" fillId="4" borderId="15" xfId="0" applyFont="1" applyFill="1" applyBorder="1" applyAlignment="1">
      <alignment horizontal="center"/>
    </xf>
    <xf numFmtId="1" fontId="13" fillId="2" borderId="5" xfId="0" applyNumberFormat="1" applyFont="1" applyFill="1" applyBorder="1" applyAlignment="1">
      <alignment horizontal="center"/>
    </xf>
    <xf numFmtId="0" fontId="13" fillId="2" borderId="4" xfId="0" applyFont="1" applyFill="1" applyBorder="1" applyAlignment="1">
      <alignment horizontal="center"/>
    </xf>
    <xf numFmtId="1" fontId="9" fillId="0" borderId="2" xfId="0" applyNumberFormat="1" applyFont="1" applyBorder="1" applyAlignment="1">
      <alignment horizontal="center" vertical="center"/>
    </xf>
    <xf numFmtId="1" fontId="9" fillId="0" borderId="5" xfId="0" applyNumberFormat="1" applyFont="1" applyBorder="1" applyAlignment="1">
      <alignment horizontal="center" vertical="center"/>
    </xf>
    <xf numFmtId="0" fontId="9" fillId="0" borderId="13" xfId="0" applyFont="1" applyBorder="1"/>
    <xf numFmtId="0" fontId="0" fillId="0" borderId="8" xfId="0" applyBorder="1"/>
    <xf numFmtId="1" fontId="7" fillId="0" borderId="4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9" xfId="0" applyFont="1" applyBorder="1"/>
    <xf numFmtId="0" fontId="9" fillId="0" borderId="11" xfId="0" applyFont="1" applyBorder="1"/>
    <xf numFmtId="0" fontId="0" fillId="0" borderId="9" xfId="0" applyBorder="1"/>
    <xf numFmtId="0" fontId="0" fillId="0" borderId="11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7" xfId="0" applyBorder="1" applyAlignment="1">
      <alignment horizontal="center"/>
    </xf>
    <xf numFmtId="0" fontId="9" fillId="0" borderId="10" xfId="0" applyFont="1" applyBorder="1" applyAlignment="1">
      <alignment vertical="center" wrapText="1"/>
    </xf>
    <xf numFmtId="0" fontId="9" fillId="0" borderId="10" xfId="0" applyFont="1" applyBorder="1" applyAlignment="1">
      <alignment horizontal="center" vertical="center"/>
    </xf>
    <xf numFmtId="164" fontId="13" fillId="0" borderId="0" xfId="0" applyNumberFormat="1" applyFont="1" applyAlignment="1">
      <alignment horizontal="center" vertical="center"/>
    </xf>
    <xf numFmtId="0" fontId="9" fillId="0" borderId="11" xfId="0" applyFont="1" applyBorder="1" applyAlignment="1">
      <alignment vertical="center" wrapText="1"/>
    </xf>
    <xf numFmtId="0" fontId="9" fillId="0" borderId="9" xfId="0" applyFont="1" applyBorder="1" applyAlignment="1">
      <alignment vertical="center"/>
    </xf>
    <xf numFmtId="0" fontId="9" fillId="3" borderId="4" xfId="0" applyFont="1" applyFill="1" applyBorder="1" applyAlignment="1">
      <alignment horizontal="left"/>
    </xf>
    <xf numFmtId="0" fontId="9" fillId="3" borderId="5" xfId="0" applyFont="1" applyFill="1" applyBorder="1" applyAlignment="1">
      <alignment horizontal="center"/>
    </xf>
    <xf numFmtId="0" fontId="9" fillId="3" borderId="6" xfId="0" applyFont="1" applyFill="1" applyBorder="1" applyAlignment="1">
      <alignment horizontal="center"/>
    </xf>
    <xf numFmtId="0" fontId="9" fillId="3" borderId="7" xfId="0" applyFont="1" applyFill="1" applyBorder="1" applyAlignment="1">
      <alignment horizontal="center"/>
    </xf>
    <xf numFmtId="0" fontId="9" fillId="3" borderId="4" xfId="0" applyFont="1" applyFill="1" applyBorder="1"/>
    <xf numFmtId="0" fontId="9" fillId="3" borderId="4" xfId="0" applyFont="1" applyFill="1" applyBorder="1" applyAlignment="1">
      <alignment vertical="center" wrapText="1"/>
    </xf>
    <xf numFmtId="0" fontId="9" fillId="3" borderId="5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/>
    </xf>
    <xf numFmtId="0" fontId="9" fillId="3" borderId="2" xfId="0" applyFont="1" applyFill="1" applyBorder="1" applyAlignment="1">
      <alignment horizontal="center"/>
    </xf>
    <xf numFmtId="0" fontId="9" fillId="3" borderId="4" xfId="1" applyFont="1" applyFill="1" applyBorder="1"/>
    <xf numFmtId="0" fontId="9" fillId="3" borderId="3" xfId="0" applyFont="1" applyFill="1" applyBorder="1" applyAlignment="1">
      <alignment horizontal="center"/>
    </xf>
    <xf numFmtId="0" fontId="9" fillId="3" borderId="6" xfId="0" applyFont="1" applyFill="1" applyBorder="1" applyAlignment="1">
      <alignment horizontal="center" vertical="center"/>
    </xf>
    <xf numFmtId="0" fontId="0" fillId="3" borderId="4" xfId="0" applyFill="1" applyBorder="1" applyAlignment="1">
      <alignment horizontal="left"/>
    </xf>
    <xf numFmtId="0" fontId="7" fillId="3" borderId="4" xfId="0" applyFont="1" applyFill="1" applyBorder="1"/>
    <xf numFmtId="0" fontId="0" fillId="3" borderId="5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3" borderId="16" xfId="0" applyFill="1" applyBorder="1" applyAlignment="1">
      <alignment horizontal="center"/>
    </xf>
    <xf numFmtId="0" fontId="0" fillId="3" borderId="4" xfId="0" applyFill="1" applyBorder="1" applyAlignment="1">
      <alignment horizontal="center"/>
    </xf>
  </cellXfs>
  <cellStyles count="2">
    <cellStyle name="Normaali" xfId="0" builtinId="0"/>
    <cellStyle name="Normaali 3" xfId="1" xr:uid="{47668FE7-BC46-414C-B48D-D9ED99373C5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7BF2CD-8123-4FE9-A69B-EFDA2A7F8755}">
  <dimension ref="A1:S39"/>
  <sheetViews>
    <sheetView workbookViewId="0">
      <selection activeCell="A3" sqref="A3"/>
    </sheetView>
  </sheetViews>
  <sheetFormatPr defaultColWidth="9.140625" defaultRowHeight="15" x14ac:dyDescent="0.25"/>
  <cols>
    <col min="1" max="1" width="4.42578125" customWidth="1"/>
    <col min="2" max="2" width="29.140625" customWidth="1"/>
    <col min="3" max="3" width="26.85546875" bestFit="1" customWidth="1"/>
    <col min="4" max="4" width="11.140625" customWidth="1"/>
  </cols>
  <sheetData>
    <row r="1" spans="1:19" ht="18.75" x14ac:dyDescent="0.3">
      <c r="A1" s="1"/>
      <c r="B1" s="2" t="s">
        <v>172</v>
      </c>
      <c r="C1" s="3"/>
      <c r="D1" s="3"/>
      <c r="E1" s="1"/>
      <c r="F1" s="4"/>
      <c r="G1" s="4"/>
      <c r="H1" s="5"/>
      <c r="I1" s="6"/>
      <c r="J1" s="3"/>
      <c r="K1" s="3"/>
      <c r="L1" s="3"/>
      <c r="M1" s="3"/>
      <c r="N1" s="3"/>
      <c r="O1" s="3"/>
      <c r="P1" s="3"/>
      <c r="Q1" s="3"/>
      <c r="R1" s="3"/>
      <c r="S1" s="3"/>
    </row>
    <row r="2" spans="1:19" x14ac:dyDescent="0.25">
      <c r="A2" s="7"/>
      <c r="B2" s="8" t="s">
        <v>0</v>
      </c>
      <c r="C2" s="9"/>
      <c r="D2" s="9"/>
      <c r="E2" s="7"/>
      <c r="F2" s="9"/>
      <c r="G2" s="9"/>
      <c r="H2" s="10"/>
      <c r="I2" s="11"/>
      <c r="J2" s="9"/>
      <c r="K2" s="9"/>
      <c r="L2" s="9"/>
      <c r="M2" s="9"/>
      <c r="N2" s="9"/>
      <c r="O2" s="9"/>
      <c r="P2" s="9"/>
      <c r="Q2" s="9"/>
      <c r="R2" s="9"/>
      <c r="S2" s="9"/>
    </row>
    <row r="3" spans="1:19" x14ac:dyDescent="0.25">
      <c r="A3" s="7"/>
      <c r="B3" s="12"/>
      <c r="C3" s="9"/>
      <c r="D3" s="9"/>
      <c r="E3" s="7"/>
      <c r="F3" s="7"/>
      <c r="G3" s="7"/>
      <c r="H3" s="13"/>
      <c r="I3" s="11"/>
      <c r="J3" s="9"/>
      <c r="K3" s="9"/>
      <c r="L3" s="9"/>
      <c r="M3" s="9"/>
      <c r="N3" s="9"/>
      <c r="O3" s="9"/>
      <c r="P3" s="9"/>
      <c r="Q3" s="9"/>
      <c r="R3" s="9"/>
      <c r="S3" s="9"/>
    </row>
    <row r="4" spans="1:19" x14ac:dyDescent="0.25">
      <c r="A4" s="7"/>
      <c r="B4" s="14" t="s">
        <v>22</v>
      </c>
      <c r="C4" s="9"/>
      <c r="D4" s="9"/>
      <c r="E4" s="7"/>
      <c r="H4" s="15" t="s">
        <v>261</v>
      </c>
      <c r="I4" s="11"/>
      <c r="J4" s="9"/>
      <c r="K4" s="9"/>
      <c r="L4" s="9"/>
      <c r="M4" s="9"/>
      <c r="N4" s="9"/>
      <c r="O4" s="9"/>
      <c r="P4" s="9"/>
      <c r="Q4" s="9"/>
      <c r="R4" s="9"/>
      <c r="S4" s="9"/>
    </row>
    <row r="5" spans="1:19" x14ac:dyDescent="0.25">
      <c r="A5" s="7"/>
      <c r="B5" s="14" t="s">
        <v>1</v>
      </c>
      <c r="C5" s="9"/>
      <c r="D5" s="9"/>
      <c r="E5" s="15"/>
      <c r="F5" s="16"/>
      <c r="G5" s="16"/>
      <c r="H5" s="17" t="s">
        <v>2</v>
      </c>
      <c r="I5" s="11"/>
      <c r="J5" s="9"/>
      <c r="K5" s="9"/>
      <c r="L5" s="9"/>
      <c r="M5" s="9"/>
      <c r="N5" s="9"/>
      <c r="O5" s="9"/>
      <c r="P5" s="9"/>
      <c r="Q5" s="9"/>
      <c r="R5" s="9"/>
      <c r="S5" s="9"/>
    </row>
    <row r="6" spans="1:19" x14ac:dyDescent="0.25">
      <c r="A6" s="7"/>
      <c r="B6" s="9"/>
      <c r="C6" s="9"/>
      <c r="D6" s="9"/>
      <c r="E6" s="18" t="s">
        <v>43</v>
      </c>
      <c r="F6" s="19" t="s">
        <v>43</v>
      </c>
      <c r="G6" s="19" t="s">
        <v>25</v>
      </c>
      <c r="H6" s="18" t="s">
        <v>46</v>
      </c>
      <c r="I6" s="11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x14ac:dyDescent="0.25">
      <c r="A7" s="7"/>
      <c r="B7" s="9"/>
      <c r="C7" s="9"/>
      <c r="D7" s="9"/>
      <c r="E7" s="18" t="s">
        <v>24</v>
      </c>
      <c r="F7" s="19" t="s">
        <v>44</v>
      </c>
      <c r="G7" s="19" t="s">
        <v>45</v>
      </c>
      <c r="H7" s="18" t="s">
        <v>47</v>
      </c>
      <c r="I7" s="11"/>
      <c r="J7" s="9"/>
      <c r="K7" s="9"/>
      <c r="L7" s="9"/>
      <c r="M7" s="9"/>
      <c r="N7" s="9"/>
      <c r="O7" s="9"/>
      <c r="P7" s="9"/>
      <c r="Q7" s="9"/>
      <c r="R7" s="9"/>
      <c r="S7" s="9"/>
    </row>
    <row r="8" spans="1:19" x14ac:dyDescent="0.25">
      <c r="A8" s="18"/>
      <c r="B8" s="20" t="s">
        <v>4</v>
      </c>
      <c r="C8" s="20" t="s">
        <v>5</v>
      </c>
      <c r="D8" s="20" t="s">
        <v>6</v>
      </c>
      <c r="E8" s="47"/>
      <c r="F8" s="23"/>
      <c r="G8" s="23"/>
      <c r="H8" s="87"/>
      <c r="I8" s="86" t="s">
        <v>7</v>
      </c>
      <c r="J8" s="9"/>
      <c r="K8" s="9"/>
      <c r="L8" s="9"/>
      <c r="M8" s="9"/>
      <c r="N8" s="9"/>
      <c r="O8" s="9"/>
      <c r="P8" s="9"/>
      <c r="Q8" s="9"/>
      <c r="R8" s="9"/>
      <c r="S8" s="9"/>
    </row>
    <row r="9" spans="1:19" x14ac:dyDescent="0.25">
      <c r="A9" s="7">
        <v>1</v>
      </c>
      <c r="B9" s="105" t="s">
        <v>72</v>
      </c>
      <c r="C9" s="105" t="s">
        <v>159</v>
      </c>
      <c r="D9" s="105" t="s">
        <v>93</v>
      </c>
      <c r="E9" s="106" t="s">
        <v>259</v>
      </c>
      <c r="F9" s="107">
        <v>25</v>
      </c>
      <c r="G9" s="107">
        <v>30</v>
      </c>
      <c r="H9" s="108">
        <v>37.5</v>
      </c>
      <c r="I9" s="26">
        <f t="shared" ref="I9:I33" si="0">SUM(E9:H9)</f>
        <v>92.5</v>
      </c>
      <c r="J9" s="9"/>
      <c r="K9" s="9"/>
      <c r="L9" s="9"/>
      <c r="M9" s="102"/>
      <c r="N9" s="9"/>
      <c r="O9" s="9"/>
      <c r="P9" s="9"/>
      <c r="Q9" s="9"/>
      <c r="R9" s="9"/>
      <c r="S9" s="9"/>
    </row>
    <row r="10" spans="1:19" x14ac:dyDescent="0.25">
      <c r="A10" s="7">
        <v>2</v>
      </c>
      <c r="B10" s="109" t="s">
        <v>53</v>
      </c>
      <c r="C10" s="109" t="s">
        <v>162</v>
      </c>
      <c r="D10" s="110" t="s">
        <v>91</v>
      </c>
      <c r="E10" s="111"/>
      <c r="F10" s="112">
        <v>17</v>
      </c>
      <c r="G10" s="112">
        <v>25</v>
      </c>
      <c r="H10" s="112">
        <v>33</v>
      </c>
      <c r="I10" s="26">
        <f t="shared" si="0"/>
        <v>75</v>
      </c>
      <c r="J10" s="9"/>
      <c r="K10" s="9"/>
      <c r="L10" s="9"/>
      <c r="M10" s="102"/>
      <c r="N10" s="9"/>
      <c r="O10" s="9"/>
      <c r="P10" s="9"/>
      <c r="Q10" s="9"/>
      <c r="R10" s="9"/>
      <c r="S10" s="9"/>
    </row>
    <row r="11" spans="1:19" x14ac:dyDescent="0.25">
      <c r="A11" s="7">
        <v>3</v>
      </c>
      <c r="B11" s="109" t="s">
        <v>73</v>
      </c>
      <c r="C11" s="109" t="s">
        <v>168</v>
      </c>
      <c r="D11" s="110" t="s">
        <v>87</v>
      </c>
      <c r="E11" s="111">
        <v>22</v>
      </c>
      <c r="F11" s="112">
        <v>10</v>
      </c>
      <c r="G11" s="112"/>
      <c r="H11" s="112">
        <v>25.5</v>
      </c>
      <c r="I11" s="26">
        <f t="shared" si="0"/>
        <v>57.5</v>
      </c>
      <c r="J11" s="9"/>
      <c r="K11" s="9"/>
      <c r="L11" s="9"/>
      <c r="M11" s="102"/>
      <c r="N11" s="9"/>
      <c r="O11" s="9"/>
      <c r="P11" s="9"/>
      <c r="Q11" s="9"/>
      <c r="R11" s="9"/>
      <c r="S11" s="9"/>
    </row>
    <row r="12" spans="1:19" x14ac:dyDescent="0.25">
      <c r="A12" s="7"/>
      <c r="B12" s="63" t="s">
        <v>74</v>
      </c>
      <c r="C12" s="63" t="s">
        <v>75</v>
      </c>
      <c r="D12" s="45" t="s">
        <v>92</v>
      </c>
      <c r="E12" s="35">
        <v>19</v>
      </c>
      <c r="F12" s="36"/>
      <c r="G12" s="36"/>
      <c r="H12" s="36">
        <v>28.5</v>
      </c>
      <c r="I12" s="26">
        <f t="shared" si="0"/>
        <v>47.5</v>
      </c>
      <c r="J12" s="9"/>
      <c r="K12" s="9"/>
      <c r="L12" s="9"/>
      <c r="M12" s="102"/>
      <c r="N12" s="9"/>
      <c r="O12" s="9"/>
      <c r="P12" s="9"/>
      <c r="Q12" s="9"/>
      <c r="R12" s="9"/>
      <c r="S12" s="9"/>
    </row>
    <row r="13" spans="1:19" x14ac:dyDescent="0.25">
      <c r="A13" s="7"/>
      <c r="B13" s="62" t="s">
        <v>160</v>
      </c>
      <c r="C13" s="62" t="s">
        <v>161</v>
      </c>
      <c r="D13" s="62" t="s">
        <v>117</v>
      </c>
      <c r="E13" s="75"/>
      <c r="F13" s="77">
        <v>22</v>
      </c>
      <c r="G13" s="77">
        <v>19</v>
      </c>
      <c r="H13" s="77"/>
      <c r="I13" s="26">
        <f t="shared" si="0"/>
        <v>41</v>
      </c>
      <c r="J13" s="9"/>
      <c r="K13" s="9"/>
      <c r="L13" s="9"/>
      <c r="M13" s="38"/>
      <c r="N13" s="9"/>
      <c r="O13" s="9"/>
      <c r="P13" s="9"/>
      <c r="Q13" s="9"/>
      <c r="R13" s="9"/>
      <c r="S13" s="9"/>
    </row>
    <row r="14" spans="1:19" x14ac:dyDescent="0.25">
      <c r="A14" s="7"/>
      <c r="B14" s="63" t="s">
        <v>165</v>
      </c>
      <c r="C14" s="63" t="s">
        <v>166</v>
      </c>
      <c r="D14" s="41" t="s">
        <v>167</v>
      </c>
      <c r="E14" s="35"/>
      <c r="F14" s="36">
        <v>13</v>
      </c>
      <c r="G14" s="36">
        <v>23</v>
      </c>
      <c r="H14" s="36"/>
      <c r="I14" s="26">
        <f t="shared" si="0"/>
        <v>36</v>
      </c>
      <c r="J14" s="9"/>
      <c r="K14" s="9"/>
      <c r="L14" s="9"/>
      <c r="M14" s="38"/>
      <c r="N14" s="9"/>
      <c r="O14" s="9"/>
      <c r="P14" s="9"/>
      <c r="Q14" s="9"/>
      <c r="R14" s="9"/>
      <c r="S14" s="9"/>
    </row>
    <row r="15" spans="1:19" x14ac:dyDescent="0.25">
      <c r="A15" s="7"/>
      <c r="B15" s="63" t="s">
        <v>79</v>
      </c>
      <c r="C15" s="63" t="s">
        <v>80</v>
      </c>
      <c r="D15" s="34" t="s">
        <v>90</v>
      </c>
      <c r="E15" s="35">
        <v>13</v>
      </c>
      <c r="F15" s="36">
        <v>19</v>
      </c>
      <c r="G15" s="36"/>
      <c r="H15" s="36"/>
      <c r="I15" s="26">
        <f t="shared" si="0"/>
        <v>32</v>
      </c>
      <c r="J15" s="9"/>
      <c r="K15" s="9"/>
      <c r="L15" s="9"/>
      <c r="M15" s="38"/>
      <c r="N15" s="9"/>
      <c r="O15" s="9"/>
      <c r="P15" s="9"/>
      <c r="Q15" s="9"/>
      <c r="R15" s="9"/>
      <c r="S15" s="9"/>
    </row>
    <row r="16" spans="1:19" x14ac:dyDescent="0.25">
      <c r="A16" s="7"/>
      <c r="B16" s="62" t="s">
        <v>163</v>
      </c>
      <c r="C16" s="62" t="s">
        <v>164</v>
      </c>
      <c r="D16" s="62" t="s">
        <v>132</v>
      </c>
      <c r="E16" s="75"/>
      <c r="F16" s="77">
        <v>15</v>
      </c>
      <c r="G16" s="77">
        <v>15</v>
      </c>
      <c r="H16" s="77"/>
      <c r="I16" s="26">
        <f t="shared" si="0"/>
        <v>30</v>
      </c>
      <c r="J16" s="9"/>
      <c r="K16" s="9"/>
      <c r="L16" s="9"/>
      <c r="M16" s="38"/>
      <c r="N16" s="9"/>
      <c r="O16" s="9"/>
      <c r="P16" s="9"/>
      <c r="Q16" s="9"/>
      <c r="R16" s="9"/>
      <c r="S16" s="9"/>
    </row>
    <row r="17" spans="1:19" x14ac:dyDescent="0.25">
      <c r="A17" s="7"/>
      <c r="B17" s="63" t="s">
        <v>53</v>
      </c>
      <c r="C17" s="63" t="s">
        <v>247</v>
      </c>
      <c r="D17" s="45" t="s">
        <v>91</v>
      </c>
      <c r="E17" s="89"/>
      <c r="F17" s="88"/>
      <c r="G17" s="88">
        <v>27</v>
      </c>
      <c r="H17" s="36"/>
      <c r="I17" s="26">
        <f t="shared" si="0"/>
        <v>27</v>
      </c>
      <c r="J17" s="9"/>
      <c r="K17" s="9"/>
      <c r="L17" s="9"/>
      <c r="M17" s="38"/>
      <c r="N17" s="9"/>
      <c r="O17" s="9"/>
      <c r="P17" s="9"/>
      <c r="Q17" s="9"/>
      <c r="R17" s="9"/>
      <c r="S17" s="9"/>
    </row>
    <row r="18" spans="1:19" x14ac:dyDescent="0.25">
      <c r="A18" s="7"/>
      <c r="B18" s="62" t="s">
        <v>249</v>
      </c>
      <c r="C18" s="62" t="s">
        <v>250</v>
      </c>
      <c r="D18" s="62" t="s">
        <v>132</v>
      </c>
      <c r="E18" s="75"/>
      <c r="F18" s="77"/>
      <c r="G18" s="77">
        <v>25</v>
      </c>
      <c r="H18" s="77"/>
      <c r="I18" s="26">
        <f t="shared" si="0"/>
        <v>25</v>
      </c>
      <c r="J18" s="9"/>
      <c r="K18" s="9"/>
      <c r="L18" s="9"/>
      <c r="M18" s="38"/>
      <c r="N18" s="9"/>
      <c r="O18" s="9"/>
      <c r="P18" s="9"/>
      <c r="Q18" s="9"/>
      <c r="R18" s="9"/>
      <c r="S18" s="9"/>
    </row>
    <row r="19" spans="1:19" x14ac:dyDescent="0.25">
      <c r="A19" s="7"/>
      <c r="B19" s="90" t="s">
        <v>127</v>
      </c>
      <c r="C19" s="90" t="s">
        <v>169</v>
      </c>
      <c r="D19" s="104" t="s">
        <v>129</v>
      </c>
      <c r="E19" s="36"/>
      <c r="F19" s="36">
        <v>7</v>
      </c>
      <c r="G19" s="36">
        <v>17</v>
      </c>
      <c r="H19" s="36"/>
      <c r="I19" s="26">
        <f t="shared" si="0"/>
        <v>24</v>
      </c>
      <c r="J19" s="9"/>
      <c r="K19" s="9"/>
      <c r="L19" s="9"/>
      <c r="M19" s="38"/>
      <c r="N19" s="9"/>
      <c r="O19" s="9"/>
      <c r="P19" s="9"/>
      <c r="Q19" s="9"/>
      <c r="R19" s="9"/>
      <c r="S19" s="9"/>
    </row>
    <row r="20" spans="1:19" x14ac:dyDescent="0.25">
      <c r="A20" s="7"/>
      <c r="B20" s="63" t="s">
        <v>53</v>
      </c>
      <c r="C20" s="63" t="s">
        <v>78</v>
      </c>
      <c r="D20" s="82" t="s">
        <v>91</v>
      </c>
      <c r="E20" s="36">
        <v>15</v>
      </c>
      <c r="F20" s="36">
        <v>9</v>
      </c>
      <c r="G20" s="36"/>
      <c r="H20" s="36"/>
      <c r="I20" s="26">
        <f t="shared" si="0"/>
        <v>24</v>
      </c>
      <c r="J20" s="9"/>
      <c r="K20" s="9"/>
      <c r="L20" s="9"/>
      <c r="M20" s="38"/>
      <c r="N20" s="9"/>
      <c r="O20" s="9"/>
      <c r="P20" s="9"/>
      <c r="Q20" s="9"/>
      <c r="R20" s="9"/>
      <c r="S20" s="9"/>
    </row>
    <row r="21" spans="1:19" x14ac:dyDescent="0.25">
      <c r="A21" s="7"/>
      <c r="B21" s="78" t="s">
        <v>185</v>
      </c>
      <c r="C21" s="78" t="s">
        <v>251</v>
      </c>
      <c r="D21" s="103" t="s">
        <v>138</v>
      </c>
      <c r="E21" s="93"/>
      <c r="F21" s="93"/>
      <c r="G21" s="93">
        <v>22</v>
      </c>
      <c r="H21" s="93"/>
      <c r="I21" s="26">
        <f t="shared" si="0"/>
        <v>22</v>
      </c>
      <c r="J21" s="9"/>
      <c r="K21" s="9"/>
      <c r="L21" s="9"/>
      <c r="M21" s="38"/>
      <c r="N21" s="9"/>
      <c r="O21" s="9"/>
      <c r="P21" s="9"/>
      <c r="Q21" s="9"/>
      <c r="R21" s="9"/>
      <c r="S21" s="9"/>
    </row>
    <row r="22" spans="1:19" x14ac:dyDescent="0.25">
      <c r="A22" s="7"/>
      <c r="B22" s="62" t="s">
        <v>83</v>
      </c>
      <c r="C22" s="62" t="s">
        <v>84</v>
      </c>
      <c r="D22" s="62" t="s">
        <v>71</v>
      </c>
      <c r="E22" s="76">
        <v>9</v>
      </c>
      <c r="F22" s="76"/>
      <c r="G22" s="76">
        <v>13</v>
      </c>
      <c r="H22" s="76"/>
      <c r="I22" s="26">
        <f t="shared" si="0"/>
        <v>22</v>
      </c>
      <c r="J22" s="9"/>
      <c r="K22" s="9"/>
      <c r="L22" s="9"/>
      <c r="M22" s="38"/>
      <c r="N22" s="9"/>
      <c r="O22" s="9"/>
      <c r="P22" s="9"/>
      <c r="Q22" s="9"/>
      <c r="R22" s="9"/>
      <c r="S22" s="9"/>
    </row>
    <row r="23" spans="1:19" x14ac:dyDescent="0.25">
      <c r="A23" s="7"/>
      <c r="B23" s="62" t="s">
        <v>53</v>
      </c>
      <c r="C23" s="62" t="s">
        <v>248</v>
      </c>
      <c r="D23" s="62" t="s">
        <v>91</v>
      </c>
      <c r="E23" s="76"/>
      <c r="F23" s="76"/>
      <c r="G23" s="76">
        <v>21</v>
      </c>
      <c r="H23" s="76"/>
      <c r="I23" s="26">
        <f t="shared" si="0"/>
        <v>21</v>
      </c>
      <c r="J23" s="9"/>
      <c r="K23" s="9"/>
      <c r="L23" s="9"/>
      <c r="M23" s="9"/>
      <c r="N23" s="9"/>
      <c r="O23" s="9"/>
      <c r="P23" s="9"/>
      <c r="Q23" s="9"/>
      <c r="R23" s="9"/>
      <c r="S23" s="9"/>
    </row>
    <row r="24" spans="1:19" x14ac:dyDescent="0.25">
      <c r="A24" s="7"/>
      <c r="B24" s="62" t="s">
        <v>252</v>
      </c>
      <c r="C24" s="62" t="s">
        <v>253</v>
      </c>
      <c r="D24" s="63" t="s">
        <v>138</v>
      </c>
      <c r="E24" s="76"/>
      <c r="F24" s="76"/>
      <c r="G24" s="76">
        <v>19</v>
      </c>
      <c r="H24" s="76"/>
      <c r="I24" s="26">
        <f t="shared" si="0"/>
        <v>19</v>
      </c>
      <c r="J24" s="9"/>
      <c r="K24" s="9"/>
      <c r="L24" s="9"/>
      <c r="M24" s="9"/>
      <c r="N24" s="9"/>
      <c r="O24" s="9"/>
      <c r="P24" s="9"/>
      <c r="Q24" s="9"/>
      <c r="R24" s="9"/>
      <c r="S24" s="9"/>
    </row>
    <row r="25" spans="1:19" x14ac:dyDescent="0.25">
      <c r="A25" s="7"/>
      <c r="B25" s="62" t="s">
        <v>81</v>
      </c>
      <c r="C25" s="62" t="s">
        <v>82</v>
      </c>
      <c r="D25" s="62" t="s">
        <v>89</v>
      </c>
      <c r="E25" s="76">
        <v>10</v>
      </c>
      <c r="F25" s="76" t="s">
        <v>260</v>
      </c>
      <c r="G25" s="76">
        <v>8</v>
      </c>
      <c r="H25" s="76"/>
      <c r="I25" s="26">
        <f t="shared" si="0"/>
        <v>18</v>
      </c>
      <c r="J25" s="9"/>
      <c r="K25" s="9"/>
      <c r="L25" s="9"/>
      <c r="M25" s="9"/>
      <c r="N25" s="9"/>
      <c r="O25" s="9"/>
      <c r="P25" s="9"/>
      <c r="Q25" s="9"/>
      <c r="R25" s="9"/>
      <c r="S25" s="9"/>
    </row>
    <row r="26" spans="1:19" x14ac:dyDescent="0.25">
      <c r="A26" s="7"/>
      <c r="B26" s="62" t="s">
        <v>76</v>
      </c>
      <c r="C26" s="62" t="s">
        <v>77</v>
      </c>
      <c r="D26" s="62" t="s">
        <v>87</v>
      </c>
      <c r="E26" s="76">
        <v>17</v>
      </c>
      <c r="F26" s="76"/>
      <c r="G26" s="76"/>
      <c r="H26" s="76"/>
      <c r="I26" s="26">
        <f t="shared" si="0"/>
        <v>17</v>
      </c>
      <c r="J26" s="9"/>
      <c r="K26" s="9"/>
      <c r="L26" s="9"/>
      <c r="M26" s="9"/>
      <c r="N26" s="9"/>
      <c r="O26" s="9"/>
      <c r="P26" s="9"/>
      <c r="Q26" s="9"/>
      <c r="R26" s="9"/>
      <c r="S26" s="9"/>
    </row>
    <row r="27" spans="1:19" x14ac:dyDescent="0.25">
      <c r="B27" s="63" t="s">
        <v>85</v>
      </c>
      <c r="C27" s="63" t="s">
        <v>86</v>
      </c>
      <c r="D27" s="45" t="s">
        <v>88</v>
      </c>
      <c r="E27" s="42">
        <v>8</v>
      </c>
      <c r="F27" s="42">
        <v>8</v>
      </c>
      <c r="G27" s="42"/>
      <c r="H27" s="42"/>
      <c r="I27" s="26">
        <f t="shared" si="0"/>
        <v>16</v>
      </c>
    </row>
    <row r="28" spans="1:19" x14ac:dyDescent="0.25">
      <c r="B28" s="63" t="s">
        <v>254</v>
      </c>
      <c r="C28" s="63" t="s">
        <v>255</v>
      </c>
      <c r="D28" s="45" t="s">
        <v>256</v>
      </c>
      <c r="E28" s="42"/>
      <c r="F28" s="42"/>
      <c r="G28" s="42">
        <v>10</v>
      </c>
      <c r="H28" s="42"/>
      <c r="I28" s="26">
        <f t="shared" si="0"/>
        <v>10</v>
      </c>
    </row>
    <row r="29" spans="1:19" x14ac:dyDescent="0.25">
      <c r="B29" s="62" t="s">
        <v>257</v>
      </c>
      <c r="C29" s="62" t="s">
        <v>258</v>
      </c>
      <c r="D29" s="62" t="s">
        <v>132</v>
      </c>
      <c r="E29" s="62"/>
      <c r="F29" s="76"/>
      <c r="G29" s="76">
        <v>9</v>
      </c>
      <c r="H29" s="76"/>
      <c r="I29" s="26">
        <f t="shared" si="0"/>
        <v>9</v>
      </c>
    </row>
    <row r="30" spans="1:19" x14ac:dyDescent="0.25">
      <c r="B30" s="62" t="s">
        <v>53</v>
      </c>
      <c r="C30" s="62" t="s">
        <v>54</v>
      </c>
      <c r="D30" s="62" t="s">
        <v>91</v>
      </c>
      <c r="E30" s="76"/>
      <c r="F30" s="76">
        <v>0</v>
      </c>
      <c r="G30" s="76"/>
      <c r="H30" s="76"/>
      <c r="I30" s="26">
        <f t="shared" si="0"/>
        <v>0</v>
      </c>
    </row>
    <row r="31" spans="1:19" x14ac:dyDescent="0.25">
      <c r="B31" s="62" t="s">
        <v>170</v>
      </c>
      <c r="C31" s="62" t="s">
        <v>171</v>
      </c>
      <c r="D31" s="62" t="s">
        <v>167</v>
      </c>
      <c r="E31" s="76"/>
      <c r="F31" s="76">
        <v>0</v>
      </c>
      <c r="G31" s="76"/>
      <c r="H31" s="76"/>
      <c r="I31" s="26">
        <f t="shared" si="0"/>
        <v>0</v>
      </c>
    </row>
    <row r="32" spans="1:19" x14ac:dyDescent="0.25">
      <c r="B32" s="63" t="s">
        <v>69</v>
      </c>
      <c r="C32" s="63" t="s">
        <v>70</v>
      </c>
      <c r="D32" s="45" t="s">
        <v>71</v>
      </c>
      <c r="E32" s="76"/>
      <c r="F32" s="76">
        <v>0</v>
      </c>
      <c r="G32" s="76"/>
      <c r="H32" s="76"/>
      <c r="I32" s="26">
        <f t="shared" si="0"/>
        <v>0</v>
      </c>
    </row>
    <row r="33" spans="2:9" x14ac:dyDescent="0.25">
      <c r="B33" s="63" t="s">
        <v>48</v>
      </c>
      <c r="C33" s="63" t="s">
        <v>49</v>
      </c>
      <c r="D33" s="45" t="s">
        <v>95</v>
      </c>
      <c r="E33" s="42"/>
      <c r="F33" s="42">
        <v>0</v>
      </c>
      <c r="G33" s="42"/>
      <c r="H33" s="42"/>
      <c r="I33" s="26">
        <f t="shared" si="0"/>
        <v>0</v>
      </c>
    </row>
    <row r="34" spans="2:9" x14ac:dyDescent="0.25">
      <c r="B34" s="62"/>
      <c r="C34" s="62"/>
      <c r="D34" s="63"/>
      <c r="E34" s="76"/>
      <c r="F34" s="76"/>
      <c r="G34" s="76"/>
      <c r="H34" s="76"/>
      <c r="I34" s="26">
        <f t="shared" ref="I34:I35" si="1">SUM(E34:H34)</f>
        <v>0</v>
      </c>
    </row>
    <row r="35" spans="2:9" x14ac:dyDescent="0.25">
      <c r="B35" s="63"/>
      <c r="C35" s="63"/>
      <c r="D35" s="45"/>
      <c r="E35" s="42"/>
      <c r="F35" s="42"/>
      <c r="G35" s="42"/>
      <c r="H35" s="42"/>
      <c r="I35" s="50">
        <f t="shared" si="1"/>
        <v>0</v>
      </c>
    </row>
    <row r="36" spans="2:9" x14ac:dyDescent="0.25">
      <c r="B36" s="62"/>
      <c r="C36" s="62"/>
      <c r="D36" s="62"/>
      <c r="E36" s="62"/>
      <c r="F36" s="76"/>
      <c r="G36" s="76"/>
      <c r="H36" s="76"/>
      <c r="I36" s="50">
        <f t="shared" ref="I36:I39" si="2">SUM(E36:H36)</f>
        <v>0</v>
      </c>
    </row>
    <row r="37" spans="2:9" x14ac:dyDescent="0.25">
      <c r="B37" s="62"/>
      <c r="C37" s="62"/>
      <c r="D37" s="62"/>
      <c r="E37" s="62"/>
      <c r="F37" s="76"/>
      <c r="G37" s="76"/>
      <c r="H37" s="63"/>
      <c r="I37" s="50">
        <f t="shared" si="2"/>
        <v>0</v>
      </c>
    </row>
    <row r="38" spans="2:9" x14ac:dyDescent="0.25">
      <c r="B38" s="63"/>
      <c r="C38" s="63"/>
      <c r="D38" s="45"/>
      <c r="E38" s="42"/>
      <c r="F38" s="42"/>
      <c r="G38" s="42"/>
      <c r="H38" s="42"/>
      <c r="I38" s="50">
        <f t="shared" si="2"/>
        <v>0</v>
      </c>
    </row>
    <row r="39" spans="2:9" x14ac:dyDescent="0.25">
      <c r="B39" s="62"/>
      <c r="C39" s="62"/>
      <c r="D39" s="62"/>
      <c r="E39" s="62"/>
      <c r="F39" s="76"/>
      <c r="G39" s="76"/>
      <c r="H39" s="63"/>
      <c r="I39" s="50">
        <f t="shared" si="2"/>
        <v>0</v>
      </c>
    </row>
  </sheetData>
  <sortState xmlns:xlrd2="http://schemas.microsoft.com/office/spreadsheetml/2017/richdata2" ref="B9:I33">
    <sortCondition descending="1" ref="I9:I33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384B0E-9572-42C5-986E-0F6AD58CC319}">
  <dimension ref="A1:S54"/>
  <sheetViews>
    <sheetView topLeftCell="A3" workbookViewId="0">
      <selection activeCell="A5" sqref="A5"/>
    </sheetView>
  </sheetViews>
  <sheetFormatPr defaultColWidth="9.140625" defaultRowHeight="15" x14ac:dyDescent="0.25"/>
  <cols>
    <col min="1" max="1" width="4.42578125" customWidth="1"/>
    <col min="2" max="2" width="28.5703125" customWidth="1"/>
    <col min="3" max="3" width="27.28515625" bestFit="1" customWidth="1"/>
    <col min="7" max="7" width="11" bestFit="1" customWidth="1"/>
  </cols>
  <sheetData>
    <row r="1" spans="1:19" ht="18.75" x14ac:dyDescent="0.3">
      <c r="A1" s="1"/>
      <c r="B1" s="2" t="s">
        <v>23</v>
      </c>
      <c r="C1" s="3"/>
      <c r="D1" s="3"/>
      <c r="E1" s="1"/>
      <c r="F1" s="4"/>
      <c r="G1" s="4"/>
      <c r="H1" s="5"/>
      <c r="I1" s="6"/>
      <c r="J1" s="3"/>
      <c r="K1" s="3"/>
      <c r="L1" s="3"/>
      <c r="M1" s="3"/>
      <c r="N1" s="3"/>
      <c r="O1" s="3"/>
      <c r="P1" s="3"/>
      <c r="Q1" s="3"/>
      <c r="R1" s="3"/>
      <c r="S1" s="3"/>
    </row>
    <row r="2" spans="1:19" x14ac:dyDescent="0.25">
      <c r="A2" s="7"/>
      <c r="B2" s="8" t="s">
        <v>0</v>
      </c>
      <c r="C2" s="9"/>
      <c r="D2" s="9"/>
      <c r="E2" s="7"/>
      <c r="F2" s="9"/>
      <c r="G2" s="9"/>
      <c r="H2" s="10"/>
      <c r="I2" s="11"/>
      <c r="J2" s="9"/>
      <c r="K2" s="9"/>
      <c r="L2" s="9"/>
      <c r="M2" s="9"/>
      <c r="N2" s="9"/>
      <c r="O2" s="9"/>
      <c r="P2" s="9"/>
      <c r="Q2" s="9"/>
      <c r="R2" s="9"/>
      <c r="S2" s="9"/>
    </row>
    <row r="3" spans="1:19" x14ac:dyDescent="0.25">
      <c r="A3" s="7"/>
      <c r="B3" s="12"/>
      <c r="C3" s="9"/>
      <c r="D3" s="9"/>
      <c r="E3" s="7"/>
      <c r="F3" s="7"/>
      <c r="G3" s="7"/>
      <c r="H3" s="13"/>
      <c r="I3" s="11"/>
      <c r="J3" s="9"/>
      <c r="K3" s="9"/>
      <c r="L3" s="9"/>
      <c r="M3" s="9"/>
      <c r="N3" s="9"/>
      <c r="O3" s="9"/>
      <c r="P3" s="9"/>
      <c r="Q3" s="9"/>
      <c r="R3" s="9"/>
      <c r="S3" s="9"/>
    </row>
    <row r="4" spans="1:19" x14ac:dyDescent="0.25">
      <c r="A4" s="7"/>
      <c r="B4" s="14" t="s">
        <v>22</v>
      </c>
      <c r="C4" s="9"/>
      <c r="D4" s="9"/>
      <c r="E4" s="7"/>
      <c r="H4" s="15"/>
      <c r="I4" s="11"/>
      <c r="J4" s="9"/>
      <c r="K4" s="9"/>
      <c r="L4" s="9"/>
      <c r="M4" s="9"/>
      <c r="N4" s="9"/>
      <c r="O4" s="9"/>
      <c r="P4" s="9"/>
      <c r="Q4" s="9"/>
      <c r="R4" s="9"/>
      <c r="S4" s="9"/>
    </row>
    <row r="5" spans="1:19" x14ac:dyDescent="0.25">
      <c r="A5" s="7"/>
      <c r="B5" s="14" t="s">
        <v>1</v>
      </c>
      <c r="C5" s="9"/>
      <c r="D5" s="9"/>
      <c r="E5" s="15"/>
      <c r="F5" s="16"/>
      <c r="G5" s="16"/>
      <c r="H5" s="17" t="s">
        <v>2</v>
      </c>
      <c r="I5" s="11"/>
      <c r="J5" s="9"/>
      <c r="K5" s="9"/>
      <c r="L5" s="9"/>
      <c r="M5" s="9"/>
      <c r="N5" s="9"/>
      <c r="O5" s="9"/>
      <c r="P5" s="9"/>
      <c r="Q5" s="9"/>
      <c r="R5" s="9"/>
      <c r="S5" s="9"/>
    </row>
    <row r="6" spans="1:19" x14ac:dyDescent="0.25">
      <c r="A6" s="7"/>
      <c r="B6" s="9"/>
      <c r="C6" s="9"/>
      <c r="D6" s="9"/>
      <c r="E6" s="18" t="s">
        <v>21</v>
      </c>
      <c r="F6" s="19" t="s">
        <v>25</v>
      </c>
      <c r="G6" s="19" t="s">
        <v>8</v>
      </c>
      <c r="H6" s="18" t="s">
        <v>3</v>
      </c>
      <c r="I6" s="11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x14ac:dyDescent="0.25">
      <c r="A7" s="7"/>
      <c r="B7" s="9"/>
      <c r="C7" s="9"/>
      <c r="D7" s="9"/>
      <c r="E7" s="18" t="s">
        <v>24</v>
      </c>
      <c r="F7" s="19" t="s">
        <v>174</v>
      </c>
      <c r="G7" s="19" t="s">
        <v>26</v>
      </c>
      <c r="H7" s="18" t="s">
        <v>27</v>
      </c>
      <c r="I7" s="11"/>
      <c r="J7" s="9"/>
      <c r="K7" s="9"/>
      <c r="L7" s="9"/>
      <c r="M7" s="9"/>
      <c r="N7" s="9"/>
      <c r="O7" s="9"/>
      <c r="P7" s="9"/>
      <c r="Q7" s="9"/>
      <c r="R7" s="9"/>
      <c r="S7" s="9"/>
    </row>
    <row r="8" spans="1:19" x14ac:dyDescent="0.25">
      <c r="A8" s="18"/>
      <c r="B8" s="20" t="s">
        <v>4</v>
      </c>
      <c r="C8" s="20" t="s">
        <v>5</v>
      </c>
      <c r="D8" s="20" t="s">
        <v>6</v>
      </c>
      <c r="E8" s="21"/>
      <c r="F8" s="47"/>
      <c r="G8" s="23"/>
      <c r="H8" s="24"/>
      <c r="I8" s="25" t="s">
        <v>7</v>
      </c>
      <c r="J8" s="9"/>
      <c r="K8" s="9"/>
      <c r="L8" s="9"/>
      <c r="M8" s="9"/>
      <c r="N8" s="9"/>
      <c r="O8" s="9"/>
      <c r="P8" s="9"/>
      <c r="Q8" s="9"/>
      <c r="R8" s="9"/>
      <c r="S8" s="9"/>
    </row>
    <row r="9" spans="1:19" x14ac:dyDescent="0.25">
      <c r="A9" s="7">
        <v>1</v>
      </c>
      <c r="B9" s="109" t="s">
        <v>232</v>
      </c>
      <c r="C9" s="109" t="s">
        <v>233</v>
      </c>
      <c r="D9" s="110" t="s">
        <v>52</v>
      </c>
      <c r="E9" s="111"/>
      <c r="F9" s="111">
        <v>13</v>
      </c>
      <c r="G9" s="113">
        <v>15</v>
      </c>
      <c r="H9" s="112">
        <v>40</v>
      </c>
      <c r="I9" s="26">
        <f t="shared" ref="I9:I40" si="0">SUM(E9:H9)</f>
        <v>68</v>
      </c>
      <c r="J9" s="9"/>
      <c r="K9" s="9"/>
      <c r="L9" s="9"/>
      <c r="M9" s="38"/>
      <c r="N9" s="9"/>
      <c r="O9" s="9"/>
      <c r="P9" s="9"/>
      <c r="Q9" s="9"/>
      <c r="R9" s="9"/>
      <c r="S9" s="9"/>
    </row>
    <row r="10" spans="1:19" x14ac:dyDescent="0.25">
      <c r="A10" s="7">
        <v>2</v>
      </c>
      <c r="B10" s="109" t="s">
        <v>235</v>
      </c>
      <c r="C10" s="109" t="s">
        <v>236</v>
      </c>
      <c r="D10" s="109" t="s">
        <v>245</v>
      </c>
      <c r="E10" s="106"/>
      <c r="F10" s="106">
        <v>7</v>
      </c>
      <c r="G10" s="114">
        <v>19</v>
      </c>
      <c r="H10" s="115">
        <v>25</v>
      </c>
      <c r="I10" s="26">
        <f t="shared" si="0"/>
        <v>51</v>
      </c>
      <c r="J10" s="9"/>
      <c r="K10" s="9"/>
      <c r="L10" s="9"/>
      <c r="M10" s="38"/>
      <c r="N10" s="9"/>
      <c r="O10" s="9"/>
      <c r="P10" s="9"/>
      <c r="Q10" s="9"/>
      <c r="R10" s="9"/>
      <c r="S10" s="9"/>
    </row>
    <row r="11" spans="1:19" x14ac:dyDescent="0.25">
      <c r="A11" s="7">
        <v>3</v>
      </c>
      <c r="B11" s="109" t="s">
        <v>65</v>
      </c>
      <c r="C11" s="109" t="s">
        <v>231</v>
      </c>
      <c r="D11" s="109" t="s">
        <v>98</v>
      </c>
      <c r="E11" s="106"/>
      <c r="F11" s="106">
        <v>15</v>
      </c>
      <c r="G11" s="108"/>
      <c r="H11" s="115">
        <v>30</v>
      </c>
      <c r="I11" s="26">
        <f t="shared" si="0"/>
        <v>45</v>
      </c>
      <c r="J11" s="9"/>
      <c r="K11" s="9"/>
      <c r="L11" s="9"/>
      <c r="M11" s="38"/>
      <c r="N11" s="9"/>
      <c r="O11" s="9"/>
      <c r="P11" s="9"/>
      <c r="Q11" s="9"/>
      <c r="R11" s="9"/>
      <c r="S11" s="9"/>
    </row>
    <row r="12" spans="1:19" x14ac:dyDescent="0.25">
      <c r="A12" s="7"/>
      <c r="B12" s="63" t="s">
        <v>67</v>
      </c>
      <c r="C12" s="63" t="s">
        <v>68</v>
      </c>
      <c r="D12" s="45" t="s">
        <v>94</v>
      </c>
      <c r="E12" s="35">
        <v>8</v>
      </c>
      <c r="F12" s="75"/>
      <c r="G12" s="77"/>
      <c r="H12" s="77">
        <v>35</v>
      </c>
      <c r="I12" s="26">
        <f t="shared" si="0"/>
        <v>43</v>
      </c>
      <c r="J12" s="9"/>
      <c r="K12" s="9"/>
      <c r="L12" s="9"/>
      <c r="M12" s="38"/>
      <c r="N12" s="9"/>
      <c r="O12" s="9"/>
      <c r="P12" s="9"/>
      <c r="Q12" s="9"/>
      <c r="R12" s="9"/>
      <c r="S12" s="9"/>
    </row>
    <row r="13" spans="1:19" x14ac:dyDescent="0.25">
      <c r="A13" s="7"/>
      <c r="B13" s="62" t="s">
        <v>48</v>
      </c>
      <c r="C13" s="62" t="s">
        <v>49</v>
      </c>
      <c r="D13" s="62" t="s">
        <v>95</v>
      </c>
      <c r="E13" s="75">
        <v>25</v>
      </c>
      <c r="F13" s="75">
        <v>17</v>
      </c>
      <c r="G13" s="77"/>
      <c r="H13" s="77"/>
      <c r="I13" s="26">
        <f t="shared" si="0"/>
        <v>42</v>
      </c>
      <c r="J13" s="9"/>
      <c r="K13" s="9"/>
      <c r="L13" s="9"/>
      <c r="M13" s="38"/>
      <c r="N13" s="9"/>
      <c r="O13" s="9"/>
      <c r="P13" s="9"/>
      <c r="Q13" s="9"/>
      <c r="R13" s="9"/>
      <c r="S13" s="9"/>
    </row>
    <row r="14" spans="1:19" x14ac:dyDescent="0.25">
      <c r="A14" s="7"/>
      <c r="B14" s="63" t="s">
        <v>53</v>
      </c>
      <c r="C14" s="63" t="s">
        <v>54</v>
      </c>
      <c r="D14" s="45" t="s">
        <v>91</v>
      </c>
      <c r="E14" s="35">
        <v>19</v>
      </c>
      <c r="F14" s="75"/>
      <c r="G14" s="77"/>
      <c r="H14" s="77">
        <v>22</v>
      </c>
      <c r="I14" s="26">
        <f t="shared" si="0"/>
        <v>41</v>
      </c>
      <c r="J14" s="9"/>
      <c r="K14" s="9"/>
      <c r="L14" s="9"/>
      <c r="M14" s="38"/>
      <c r="N14" s="9"/>
      <c r="O14" s="9"/>
      <c r="P14" s="9"/>
      <c r="Q14" s="9"/>
      <c r="R14" s="9"/>
      <c r="S14" s="9"/>
    </row>
    <row r="15" spans="1:19" x14ac:dyDescent="0.25">
      <c r="A15" s="7"/>
      <c r="B15" s="62" t="s">
        <v>65</v>
      </c>
      <c r="C15" s="62" t="s">
        <v>66</v>
      </c>
      <c r="D15" s="62" t="s">
        <v>98</v>
      </c>
      <c r="E15" s="75">
        <v>9</v>
      </c>
      <c r="F15" s="35">
        <v>10</v>
      </c>
      <c r="G15" s="36"/>
      <c r="H15" s="36">
        <v>19</v>
      </c>
      <c r="I15" s="26">
        <f t="shared" si="0"/>
        <v>38</v>
      </c>
      <c r="J15" s="9"/>
      <c r="K15" s="9"/>
      <c r="L15" s="9"/>
      <c r="M15" s="38"/>
      <c r="N15" s="9"/>
      <c r="O15" s="9"/>
      <c r="P15" s="9"/>
      <c r="Q15" s="9"/>
      <c r="R15" s="9"/>
      <c r="S15" s="9"/>
    </row>
    <row r="16" spans="1:19" x14ac:dyDescent="0.25">
      <c r="A16" s="7"/>
      <c r="B16" s="63" t="s">
        <v>142</v>
      </c>
      <c r="C16" s="63" t="s">
        <v>143</v>
      </c>
      <c r="D16" s="45" t="s">
        <v>64</v>
      </c>
      <c r="E16" s="35">
        <v>0</v>
      </c>
      <c r="F16" s="35"/>
      <c r="G16" s="36">
        <v>22</v>
      </c>
      <c r="H16" s="36">
        <v>15</v>
      </c>
      <c r="I16" s="26">
        <f t="shared" si="0"/>
        <v>37</v>
      </c>
      <c r="J16" s="9"/>
      <c r="K16" s="9"/>
      <c r="L16" s="9"/>
      <c r="M16" s="38"/>
      <c r="N16" s="9"/>
      <c r="O16" s="9"/>
      <c r="P16" s="9"/>
      <c r="Q16" s="9"/>
      <c r="R16" s="9"/>
      <c r="S16" s="9"/>
    </row>
    <row r="17" spans="1:19" x14ac:dyDescent="0.25">
      <c r="A17" s="7"/>
      <c r="B17" s="63" t="s">
        <v>287</v>
      </c>
      <c r="C17" s="63" t="s">
        <v>288</v>
      </c>
      <c r="D17" s="45" t="s">
        <v>89</v>
      </c>
      <c r="E17" s="35"/>
      <c r="F17" s="35"/>
      <c r="G17" s="36">
        <v>25</v>
      </c>
      <c r="H17" s="36"/>
      <c r="I17" s="26">
        <f t="shared" si="0"/>
        <v>25</v>
      </c>
      <c r="J17" s="9"/>
      <c r="K17" s="9"/>
      <c r="L17" s="9"/>
      <c r="M17" s="38"/>
      <c r="N17" s="9"/>
      <c r="O17" s="9"/>
      <c r="P17" s="9"/>
      <c r="Q17" s="9"/>
      <c r="R17" s="9"/>
      <c r="S17" s="9"/>
    </row>
    <row r="18" spans="1:19" x14ac:dyDescent="0.25">
      <c r="A18" s="7"/>
      <c r="B18" s="62" t="s">
        <v>225</v>
      </c>
      <c r="C18" s="62" t="s">
        <v>226</v>
      </c>
      <c r="D18" s="63" t="s">
        <v>138</v>
      </c>
      <c r="E18" s="75"/>
      <c r="F18" s="75">
        <v>25</v>
      </c>
      <c r="G18" s="77"/>
      <c r="H18" s="77"/>
      <c r="I18" s="26">
        <f t="shared" si="0"/>
        <v>25</v>
      </c>
      <c r="J18" s="9"/>
      <c r="K18" s="9"/>
      <c r="L18" s="9"/>
      <c r="M18" s="38"/>
      <c r="N18" s="9"/>
      <c r="O18" s="9"/>
      <c r="P18" s="9"/>
      <c r="Q18" s="9"/>
      <c r="R18" s="9"/>
      <c r="S18" s="9"/>
    </row>
    <row r="19" spans="1:19" x14ac:dyDescent="0.25">
      <c r="A19" s="7"/>
      <c r="B19" s="63" t="s">
        <v>227</v>
      </c>
      <c r="C19" s="63" t="s">
        <v>228</v>
      </c>
      <c r="D19" s="94" t="s">
        <v>244</v>
      </c>
      <c r="E19" s="77"/>
      <c r="F19" s="77">
        <v>22</v>
      </c>
      <c r="G19" s="77"/>
      <c r="H19" s="77"/>
      <c r="I19" s="26">
        <f t="shared" si="0"/>
        <v>22</v>
      </c>
      <c r="J19" s="9"/>
      <c r="K19" s="9"/>
      <c r="L19" s="9"/>
      <c r="M19" s="38"/>
      <c r="N19" s="9"/>
      <c r="O19" s="9"/>
      <c r="P19" s="9"/>
      <c r="Q19" s="9"/>
      <c r="R19" s="9"/>
      <c r="S19" s="9"/>
    </row>
    <row r="20" spans="1:19" x14ac:dyDescent="0.25">
      <c r="A20" s="7"/>
      <c r="B20" s="63" t="s">
        <v>50</v>
      </c>
      <c r="C20" s="63" t="s">
        <v>51</v>
      </c>
      <c r="D20" s="82" t="s">
        <v>52</v>
      </c>
      <c r="E20" s="36">
        <v>22</v>
      </c>
      <c r="F20" s="77">
        <v>0</v>
      </c>
      <c r="G20" s="77"/>
      <c r="H20" s="77"/>
      <c r="I20" s="26">
        <f t="shared" si="0"/>
        <v>22</v>
      </c>
      <c r="J20" s="9"/>
      <c r="K20" s="9"/>
      <c r="L20" s="9"/>
      <c r="M20" s="38"/>
      <c r="N20" s="9"/>
      <c r="O20" s="9"/>
      <c r="P20" s="9"/>
      <c r="Q20" s="9"/>
      <c r="R20" s="9"/>
      <c r="S20" s="9"/>
    </row>
    <row r="21" spans="1:19" x14ac:dyDescent="0.25">
      <c r="A21" s="7"/>
      <c r="B21" s="78" t="s">
        <v>229</v>
      </c>
      <c r="C21" s="78" t="s">
        <v>230</v>
      </c>
      <c r="D21" s="95" t="s">
        <v>61</v>
      </c>
      <c r="E21" s="84"/>
      <c r="F21" s="84">
        <v>19</v>
      </c>
      <c r="G21" s="84"/>
      <c r="H21" s="84"/>
      <c r="I21" s="26">
        <f t="shared" si="0"/>
        <v>19</v>
      </c>
      <c r="J21" s="9"/>
      <c r="K21" s="9"/>
      <c r="L21" s="9"/>
      <c r="M21" s="38"/>
      <c r="N21" s="9"/>
      <c r="O21" s="9"/>
      <c r="P21" s="9"/>
      <c r="Q21" s="9"/>
      <c r="R21" s="9"/>
      <c r="S21" s="9"/>
    </row>
    <row r="22" spans="1:19" x14ac:dyDescent="0.25">
      <c r="A22" s="7"/>
      <c r="B22" s="62" t="s">
        <v>55</v>
      </c>
      <c r="C22" s="62" t="s">
        <v>56</v>
      </c>
      <c r="D22" s="62" t="s">
        <v>96</v>
      </c>
      <c r="E22" s="76">
        <v>17</v>
      </c>
      <c r="F22" s="76"/>
      <c r="G22" s="76"/>
      <c r="H22" s="76"/>
      <c r="I22" s="26">
        <f t="shared" si="0"/>
        <v>17</v>
      </c>
      <c r="J22" s="9"/>
      <c r="K22" s="9"/>
      <c r="L22" s="9"/>
      <c r="M22" s="38"/>
      <c r="N22" s="9"/>
      <c r="O22" s="9"/>
      <c r="P22" s="9"/>
      <c r="Q22" s="9"/>
      <c r="R22" s="9"/>
      <c r="S22" s="9"/>
    </row>
    <row r="23" spans="1:19" x14ac:dyDescent="0.25">
      <c r="A23" s="7"/>
      <c r="B23" s="63" t="s">
        <v>118</v>
      </c>
      <c r="C23" s="63" t="s">
        <v>119</v>
      </c>
      <c r="D23" s="63" t="s">
        <v>120</v>
      </c>
      <c r="E23" s="76"/>
      <c r="F23" s="76"/>
      <c r="G23" s="76">
        <v>17</v>
      </c>
      <c r="H23" s="76"/>
      <c r="I23" s="26">
        <f t="shared" si="0"/>
        <v>17</v>
      </c>
      <c r="J23" s="9"/>
      <c r="K23" s="9"/>
      <c r="L23" s="9"/>
      <c r="M23" s="9"/>
      <c r="N23" s="9"/>
      <c r="O23" s="9"/>
      <c r="P23" s="9"/>
      <c r="Q23" s="9"/>
      <c r="R23" s="9"/>
      <c r="S23" s="9"/>
    </row>
    <row r="24" spans="1:19" x14ac:dyDescent="0.25">
      <c r="A24" s="7"/>
      <c r="B24" s="63" t="s">
        <v>139</v>
      </c>
      <c r="C24" s="63" t="s">
        <v>140</v>
      </c>
      <c r="D24" s="45" t="s">
        <v>141</v>
      </c>
      <c r="E24" s="42"/>
      <c r="F24" s="42">
        <v>0</v>
      </c>
      <c r="G24" s="42"/>
      <c r="H24" s="42">
        <v>17</v>
      </c>
      <c r="I24" s="26">
        <f t="shared" si="0"/>
        <v>17</v>
      </c>
      <c r="J24" s="9"/>
      <c r="K24" s="9"/>
      <c r="L24" s="9"/>
      <c r="M24" s="9"/>
      <c r="N24" s="9"/>
      <c r="O24" s="9"/>
      <c r="P24" s="9"/>
      <c r="Q24" s="9"/>
      <c r="R24" s="9"/>
      <c r="S24" s="9"/>
    </row>
    <row r="25" spans="1:19" x14ac:dyDescent="0.25">
      <c r="A25" s="7"/>
      <c r="B25" s="63" t="s">
        <v>57</v>
      </c>
      <c r="C25" s="63" t="s">
        <v>58</v>
      </c>
      <c r="D25" s="45" t="s">
        <v>97</v>
      </c>
      <c r="E25" s="42">
        <v>15</v>
      </c>
      <c r="F25" s="42"/>
      <c r="G25" s="42"/>
      <c r="H25" s="42"/>
      <c r="I25" s="26">
        <f t="shared" si="0"/>
        <v>15</v>
      </c>
      <c r="J25" s="9"/>
      <c r="K25" s="9"/>
      <c r="L25" s="9"/>
      <c r="M25" s="9"/>
      <c r="N25" s="9"/>
      <c r="O25" s="9"/>
      <c r="P25" s="9"/>
      <c r="Q25" s="9"/>
      <c r="R25" s="9"/>
      <c r="S25" s="9"/>
    </row>
    <row r="26" spans="1:19" x14ac:dyDescent="0.25">
      <c r="A26" s="7"/>
      <c r="B26" s="63" t="s">
        <v>239</v>
      </c>
      <c r="C26" s="63" t="s">
        <v>240</v>
      </c>
      <c r="D26" s="45" t="s">
        <v>71</v>
      </c>
      <c r="E26" s="79"/>
      <c r="F26" s="79">
        <v>0</v>
      </c>
      <c r="G26" s="79"/>
      <c r="H26" s="42">
        <v>13</v>
      </c>
      <c r="I26" s="26">
        <f t="shared" si="0"/>
        <v>13</v>
      </c>
      <c r="J26" s="9"/>
      <c r="K26" s="9"/>
      <c r="L26" s="9"/>
      <c r="M26" s="9"/>
      <c r="N26" s="9"/>
      <c r="O26" s="9"/>
      <c r="P26" s="9"/>
      <c r="Q26" s="9"/>
      <c r="R26" s="9"/>
      <c r="S26" s="9"/>
    </row>
    <row r="27" spans="1:19" x14ac:dyDescent="0.25">
      <c r="B27" s="63" t="s">
        <v>59</v>
      </c>
      <c r="C27" s="63" t="s">
        <v>60</v>
      </c>
      <c r="D27" s="34" t="s">
        <v>61</v>
      </c>
      <c r="E27" s="42">
        <v>13</v>
      </c>
      <c r="F27" s="76"/>
      <c r="G27" s="76"/>
      <c r="H27" s="76"/>
      <c r="I27" s="26">
        <f t="shared" si="0"/>
        <v>13</v>
      </c>
    </row>
    <row r="28" spans="1:19" x14ac:dyDescent="0.25">
      <c r="B28" s="62" t="s">
        <v>62</v>
      </c>
      <c r="C28" s="62" t="s">
        <v>63</v>
      </c>
      <c r="D28" s="62" t="s">
        <v>64</v>
      </c>
      <c r="E28" s="76">
        <v>10</v>
      </c>
      <c r="F28" s="76"/>
      <c r="G28" s="76"/>
      <c r="H28" s="76"/>
      <c r="I28" s="26">
        <f t="shared" si="0"/>
        <v>10</v>
      </c>
    </row>
    <row r="29" spans="1:19" x14ac:dyDescent="0.25">
      <c r="B29" s="63" t="s">
        <v>105</v>
      </c>
      <c r="C29" s="63" t="s">
        <v>106</v>
      </c>
      <c r="D29" s="41" t="s">
        <v>87</v>
      </c>
      <c r="E29" s="42">
        <v>0</v>
      </c>
      <c r="F29" s="42">
        <v>9</v>
      </c>
      <c r="G29" s="42"/>
      <c r="H29" s="42"/>
      <c r="I29" s="26">
        <f t="shared" si="0"/>
        <v>9</v>
      </c>
    </row>
    <row r="30" spans="1:19" x14ac:dyDescent="0.25">
      <c r="B30" s="63" t="s">
        <v>227</v>
      </c>
      <c r="C30" s="63" t="s">
        <v>234</v>
      </c>
      <c r="D30" s="34" t="s">
        <v>244</v>
      </c>
      <c r="E30" s="42"/>
      <c r="F30" s="42">
        <v>8</v>
      </c>
      <c r="G30" s="42"/>
      <c r="H30" s="42"/>
      <c r="I30" s="26">
        <f t="shared" si="0"/>
        <v>8</v>
      </c>
    </row>
    <row r="31" spans="1:19" x14ac:dyDescent="0.25">
      <c r="B31" s="62" t="s">
        <v>69</v>
      </c>
      <c r="C31" s="62" t="s">
        <v>70</v>
      </c>
      <c r="D31" s="62" t="s">
        <v>71</v>
      </c>
      <c r="E31" s="76">
        <v>7</v>
      </c>
      <c r="F31" s="76">
        <v>0</v>
      </c>
      <c r="G31" s="76"/>
      <c r="H31" s="76"/>
      <c r="I31" s="26">
        <f t="shared" si="0"/>
        <v>7</v>
      </c>
    </row>
    <row r="32" spans="1:19" x14ac:dyDescent="0.25">
      <c r="B32" s="62" t="s">
        <v>115</v>
      </c>
      <c r="C32" s="62" t="s">
        <v>116</v>
      </c>
      <c r="D32" s="63" t="s">
        <v>117</v>
      </c>
      <c r="E32" s="76"/>
      <c r="F32" s="76">
        <v>0</v>
      </c>
      <c r="G32" s="76"/>
      <c r="H32" s="76"/>
      <c r="I32" s="26">
        <f t="shared" si="0"/>
        <v>0</v>
      </c>
    </row>
    <row r="33" spans="2:9" x14ac:dyDescent="0.25">
      <c r="B33" s="78" t="s">
        <v>223</v>
      </c>
      <c r="C33" s="78" t="s">
        <v>224</v>
      </c>
      <c r="D33" s="100" t="s">
        <v>87</v>
      </c>
      <c r="E33" s="101">
        <v>0</v>
      </c>
      <c r="F33" s="101"/>
      <c r="G33" s="101"/>
      <c r="H33" s="101"/>
      <c r="I33" s="48">
        <f t="shared" si="0"/>
        <v>0</v>
      </c>
    </row>
    <row r="34" spans="2:9" x14ac:dyDescent="0.25">
      <c r="B34" s="62" t="s">
        <v>112</v>
      </c>
      <c r="C34" s="62" t="s">
        <v>113</v>
      </c>
      <c r="D34" s="63" t="s">
        <v>114</v>
      </c>
      <c r="E34" s="76"/>
      <c r="F34" s="76">
        <v>0</v>
      </c>
      <c r="G34" s="76">
        <v>0</v>
      </c>
      <c r="H34" s="76"/>
      <c r="I34" s="48">
        <f t="shared" si="0"/>
        <v>0</v>
      </c>
    </row>
    <row r="35" spans="2:9" x14ac:dyDescent="0.25">
      <c r="B35" s="63" t="s">
        <v>148</v>
      </c>
      <c r="C35" s="63" t="s">
        <v>149</v>
      </c>
      <c r="D35" s="63" t="s">
        <v>87</v>
      </c>
      <c r="E35" s="63"/>
      <c r="F35" s="76">
        <v>0</v>
      </c>
      <c r="G35" s="63"/>
      <c r="H35" s="76"/>
      <c r="I35" s="48">
        <f t="shared" si="0"/>
        <v>0</v>
      </c>
    </row>
    <row r="36" spans="2:9" x14ac:dyDescent="0.25">
      <c r="B36" s="63" t="s">
        <v>241</v>
      </c>
      <c r="C36" s="63" t="s">
        <v>242</v>
      </c>
      <c r="D36" s="41" t="s">
        <v>243</v>
      </c>
      <c r="E36" s="42"/>
      <c r="F36" s="42">
        <v>0</v>
      </c>
      <c r="G36" s="42"/>
      <c r="H36" s="42"/>
      <c r="I36" s="48">
        <f t="shared" si="0"/>
        <v>0</v>
      </c>
    </row>
    <row r="37" spans="2:9" x14ac:dyDescent="0.25">
      <c r="B37" s="63" t="s">
        <v>121</v>
      </c>
      <c r="C37" s="63" t="s">
        <v>122</v>
      </c>
      <c r="D37" s="45" t="s">
        <v>123</v>
      </c>
      <c r="E37" s="42"/>
      <c r="F37" s="42"/>
      <c r="G37" s="42">
        <v>0</v>
      </c>
      <c r="H37" s="42"/>
      <c r="I37" s="48">
        <f t="shared" si="0"/>
        <v>0</v>
      </c>
    </row>
    <row r="38" spans="2:9" x14ac:dyDescent="0.25">
      <c r="B38" s="78" t="s">
        <v>218</v>
      </c>
      <c r="C38" s="78" t="s">
        <v>219</v>
      </c>
      <c r="D38" s="100" t="s">
        <v>220</v>
      </c>
      <c r="E38" s="101">
        <v>0</v>
      </c>
      <c r="F38" s="101">
        <v>0</v>
      </c>
      <c r="G38" s="101"/>
      <c r="H38" s="101"/>
      <c r="I38" s="48">
        <f t="shared" si="0"/>
        <v>0</v>
      </c>
    </row>
    <row r="39" spans="2:9" x14ac:dyDescent="0.25">
      <c r="B39" s="33" t="s">
        <v>221</v>
      </c>
      <c r="C39" s="33" t="s">
        <v>222</v>
      </c>
      <c r="D39" s="33" t="s">
        <v>61</v>
      </c>
      <c r="E39" s="40">
        <v>0</v>
      </c>
      <c r="F39" s="40">
        <v>0</v>
      </c>
      <c r="G39" s="40"/>
      <c r="H39" s="40"/>
      <c r="I39" s="49">
        <f t="shared" si="0"/>
        <v>0</v>
      </c>
    </row>
    <row r="40" spans="2:9" x14ac:dyDescent="0.25">
      <c r="B40" s="62" t="s">
        <v>237</v>
      </c>
      <c r="C40" s="62" t="s">
        <v>238</v>
      </c>
      <c r="D40" s="63" t="s">
        <v>93</v>
      </c>
      <c r="E40" s="76"/>
      <c r="F40" s="76">
        <v>0</v>
      </c>
      <c r="G40" s="76"/>
      <c r="H40" s="76"/>
      <c r="I40" s="49">
        <f t="shared" si="0"/>
        <v>0</v>
      </c>
    </row>
    <row r="41" spans="2:9" x14ac:dyDescent="0.25">
      <c r="B41" s="62"/>
      <c r="C41" s="62"/>
      <c r="D41" s="63"/>
      <c r="E41" s="76"/>
      <c r="F41" s="76"/>
      <c r="G41" s="76"/>
      <c r="H41" s="76"/>
      <c r="I41" s="49">
        <f t="shared" ref="I41" si="1">SUM(E41:H41)</f>
        <v>0</v>
      </c>
    </row>
    <row r="42" spans="2:9" x14ac:dyDescent="0.25">
      <c r="B42" s="63"/>
      <c r="C42" s="63"/>
      <c r="D42" s="45"/>
      <c r="E42" s="42"/>
      <c r="F42" s="42"/>
      <c r="G42" s="42"/>
      <c r="H42" s="42"/>
      <c r="I42" s="49">
        <f t="shared" ref="I42:I49" si="2">SUM(E42:H42)</f>
        <v>0</v>
      </c>
    </row>
    <row r="43" spans="2:9" x14ac:dyDescent="0.25">
      <c r="B43" s="33"/>
      <c r="C43" s="33"/>
      <c r="D43" s="33"/>
      <c r="E43" s="40"/>
      <c r="F43" s="40"/>
      <c r="G43" s="40"/>
      <c r="H43" s="40"/>
      <c r="I43" s="49">
        <f t="shared" si="2"/>
        <v>0</v>
      </c>
    </row>
    <row r="44" spans="2:9" x14ac:dyDescent="0.25">
      <c r="B44" s="33"/>
      <c r="C44" s="33"/>
      <c r="D44" s="33"/>
      <c r="E44" s="40"/>
      <c r="F44" s="40"/>
      <c r="G44" s="40"/>
      <c r="H44" s="40"/>
      <c r="I44" s="49">
        <f t="shared" si="2"/>
        <v>0</v>
      </c>
    </row>
    <row r="45" spans="2:9" x14ac:dyDescent="0.25">
      <c r="B45" s="33"/>
      <c r="C45" s="33"/>
      <c r="D45" s="33"/>
      <c r="E45" s="40"/>
      <c r="F45" s="40"/>
      <c r="G45" s="40"/>
      <c r="H45" s="40"/>
      <c r="I45" s="49">
        <f t="shared" si="2"/>
        <v>0</v>
      </c>
    </row>
    <row r="46" spans="2:9" x14ac:dyDescent="0.25">
      <c r="B46" s="33"/>
      <c r="C46" s="33"/>
      <c r="D46" s="33"/>
      <c r="E46" s="40"/>
      <c r="F46" s="40"/>
      <c r="G46" s="40"/>
      <c r="H46" s="40"/>
      <c r="I46" s="49">
        <f t="shared" si="2"/>
        <v>0</v>
      </c>
    </row>
    <row r="47" spans="2:9" x14ac:dyDescent="0.25">
      <c r="B47" s="33"/>
      <c r="C47" s="33"/>
      <c r="D47" s="33"/>
      <c r="E47" s="40"/>
      <c r="F47" s="40"/>
      <c r="G47" s="40"/>
      <c r="H47" s="40"/>
      <c r="I47" s="49">
        <f t="shared" si="2"/>
        <v>0</v>
      </c>
    </row>
    <row r="48" spans="2:9" x14ac:dyDescent="0.25">
      <c r="B48" s="33"/>
      <c r="C48" s="33"/>
      <c r="D48" s="33"/>
      <c r="E48" s="40"/>
      <c r="F48" s="40"/>
      <c r="G48" s="40"/>
      <c r="H48" s="40"/>
      <c r="I48" s="49">
        <f t="shared" si="2"/>
        <v>0</v>
      </c>
    </row>
    <row r="49" spans="2:9" x14ac:dyDescent="0.25">
      <c r="B49" s="33"/>
      <c r="C49" s="33"/>
      <c r="D49" s="33"/>
      <c r="E49" s="40"/>
      <c r="F49" s="40"/>
      <c r="G49" s="40"/>
      <c r="H49" s="40"/>
      <c r="I49" s="49">
        <f t="shared" si="2"/>
        <v>0</v>
      </c>
    </row>
    <row r="50" spans="2:9" x14ac:dyDescent="0.25">
      <c r="B50" s="33"/>
      <c r="C50" s="33"/>
      <c r="D50" s="33"/>
      <c r="E50" s="40"/>
      <c r="F50" s="40"/>
      <c r="G50" s="40"/>
      <c r="H50" s="40"/>
      <c r="I50" s="49">
        <f t="shared" ref="I50:I54" si="3">SUM(E50:H50)</f>
        <v>0</v>
      </c>
    </row>
    <row r="51" spans="2:9" x14ac:dyDescent="0.25">
      <c r="B51" s="33"/>
      <c r="C51" s="33"/>
      <c r="D51" s="33"/>
      <c r="E51" s="40"/>
      <c r="F51" s="40"/>
      <c r="G51" s="40"/>
      <c r="H51" s="40"/>
      <c r="I51" s="49">
        <f t="shared" si="3"/>
        <v>0</v>
      </c>
    </row>
    <row r="52" spans="2:9" x14ac:dyDescent="0.25">
      <c r="B52" s="33"/>
      <c r="C52" s="33"/>
      <c r="D52" s="33"/>
      <c r="E52" s="40"/>
      <c r="F52" s="40"/>
      <c r="G52" s="40"/>
      <c r="H52" s="40"/>
      <c r="I52" s="49">
        <f t="shared" si="3"/>
        <v>0</v>
      </c>
    </row>
    <row r="53" spans="2:9" x14ac:dyDescent="0.25">
      <c r="B53" s="33"/>
      <c r="C53" s="33"/>
      <c r="D53" s="33"/>
      <c r="E53" s="40"/>
      <c r="F53" s="40"/>
      <c r="G53" s="40"/>
      <c r="H53" s="40"/>
      <c r="I53" s="49">
        <f t="shared" si="3"/>
        <v>0</v>
      </c>
    </row>
    <row r="54" spans="2:9" x14ac:dyDescent="0.25">
      <c r="B54" s="33"/>
      <c r="C54" s="33"/>
      <c r="D54" s="33"/>
      <c r="E54" s="40"/>
      <c r="F54" s="40"/>
      <c r="G54" s="40"/>
      <c r="H54" s="40"/>
      <c r="I54" s="49">
        <f t="shared" si="3"/>
        <v>0</v>
      </c>
    </row>
  </sheetData>
  <sortState xmlns:xlrd2="http://schemas.microsoft.com/office/spreadsheetml/2017/richdata2" ref="B9:I40">
    <sortCondition descending="1" ref="I9:I40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718EF2-974E-4CF5-871F-5A8A322846DB}">
  <dimension ref="A1:S57"/>
  <sheetViews>
    <sheetView topLeftCell="A3" zoomScaleNormal="100" workbookViewId="0">
      <selection activeCell="A4" sqref="A4"/>
    </sheetView>
  </sheetViews>
  <sheetFormatPr defaultRowHeight="15" x14ac:dyDescent="0.25"/>
  <cols>
    <col min="1" max="1" width="4.42578125" customWidth="1"/>
    <col min="2" max="2" width="28.5703125" customWidth="1"/>
    <col min="3" max="3" width="24" customWidth="1"/>
    <col min="4" max="4" width="11.28515625" customWidth="1"/>
    <col min="6" max="6" width="10.5703125" customWidth="1"/>
    <col min="7" max="7" width="13.7109375" bestFit="1" customWidth="1"/>
    <col min="8" max="8" width="13.7109375" customWidth="1"/>
  </cols>
  <sheetData>
    <row r="1" spans="1:19" ht="18.75" x14ac:dyDescent="0.3">
      <c r="A1" s="1"/>
      <c r="B1" s="2" t="s">
        <v>173</v>
      </c>
      <c r="C1" s="3"/>
      <c r="D1" s="3"/>
      <c r="E1" s="1"/>
      <c r="F1" s="4"/>
      <c r="G1" s="4"/>
      <c r="H1" s="4"/>
      <c r="I1" s="6"/>
      <c r="J1" s="3"/>
      <c r="K1" s="3"/>
      <c r="L1" s="3"/>
      <c r="M1" s="3"/>
      <c r="N1" s="3"/>
      <c r="O1" s="3"/>
      <c r="P1" s="3"/>
      <c r="Q1" s="3"/>
      <c r="R1" s="3"/>
      <c r="S1" s="3"/>
    </row>
    <row r="2" spans="1:19" x14ac:dyDescent="0.25">
      <c r="A2" s="7"/>
      <c r="B2" s="8" t="s">
        <v>0</v>
      </c>
      <c r="C2" s="9"/>
      <c r="D2" s="9"/>
      <c r="E2" s="7"/>
      <c r="F2" s="9"/>
      <c r="G2" s="9"/>
      <c r="H2" s="9"/>
      <c r="I2" s="11"/>
      <c r="J2" s="9"/>
      <c r="K2" s="9"/>
      <c r="L2" s="9"/>
      <c r="M2" s="9"/>
      <c r="N2" s="9"/>
      <c r="O2" s="9"/>
      <c r="P2" s="9"/>
      <c r="Q2" s="9"/>
      <c r="R2" s="9"/>
      <c r="S2" s="9"/>
    </row>
    <row r="3" spans="1:19" x14ac:dyDescent="0.25">
      <c r="A3" s="7"/>
      <c r="B3" s="12"/>
      <c r="C3" s="9"/>
      <c r="D3" s="9"/>
      <c r="E3" s="7"/>
      <c r="F3" s="7"/>
      <c r="G3" s="7"/>
      <c r="H3" s="7"/>
      <c r="I3" s="11"/>
      <c r="J3" s="9"/>
      <c r="K3" s="9"/>
      <c r="L3" s="9"/>
      <c r="M3" s="9"/>
      <c r="N3" s="9"/>
      <c r="O3" s="9"/>
      <c r="P3" s="9"/>
      <c r="Q3" s="9"/>
      <c r="R3" s="9"/>
      <c r="S3" s="9"/>
    </row>
    <row r="4" spans="1:19" x14ac:dyDescent="0.25">
      <c r="A4" s="7"/>
      <c r="B4" s="14" t="s">
        <v>22</v>
      </c>
      <c r="C4" s="9"/>
      <c r="D4" s="9"/>
      <c r="E4" s="7"/>
      <c r="F4" s="7"/>
      <c r="G4" s="7"/>
      <c r="H4" s="7"/>
      <c r="I4" s="11"/>
      <c r="J4" s="9"/>
      <c r="K4" s="9"/>
      <c r="L4" s="9"/>
      <c r="M4" s="9"/>
      <c r="N4" s="9"/>
      <c r="O4" s="9"/>
      <c r="P4" s="9"/>
      <c r="Q4" s="9"/>
      <c r="R4" s="9"/>
      <c r="S4" s="9"/>
    </row>
    <row r="5" spans="1:19" x14ac:dyDescent="0.25">
      <c r="A5" s="7"/>
      <c r="B5" s="14" t="s">
        <v>1</v>
      </c>
      <c r="C5" s="9"/>
      <c r="D5" s="9"/>
      <c r="E5" s="15"/>
      <c r="F5" s="15"/>
      <c r="G5" s="16"/>
      <c r="H5" s="17" t="s">
        <v>2</v>
      </c>
      <c r="I5" s="11"/>
      <c r="J5" s="9"/>
      <c r="K5" s="9"/>
      <c r="L5" s="9"/>
      <c r="M5" s="9"/>
      <c r="N5" s="9"/>
      <c r="O5" s="9"/>
      <c r="P5" s="9"/>
      <c r="Q5" s="9"/>
      <c r="R5" s="9"/>
      <c r="S5" s="9"/>
    </row>
    <row r="6" spans="1:19" x14ac:dyDescent="0.25">
      <c r="A6" s="7"/>
      <c r="B6" s="9"/>
      <c r="C6" s="9"/>
      <c r="D6" s="9"/>
      <c r="E6" s="18" t="s">
        <v>28</v>
      </c>
      <c r="F6" s="18" t="s">
        <v>25</v>
      </c>
      <c r="G6" s="19" t="s">
        <v>13</v>
      </c>
      <c r="H6" s="19" t="s">
        <v>8</v>
      </c>
      <c r="I6" s="11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x14ac:dyDescent="0.25">
      <c r="A7" s="7"/>
      <c r="B7" s="9"/>
      <c r="C7" s="9"/>
      <c r="D7" s="9"/>
      <c r="E7" s="18" t="s">
        <v>29</v>
      </c>
      <c r="F7" s="18" t="s">
        <v>174</v>
      </c>
      <c r="G7" s="19" t="s">
        <v>30</v>
      </c>
      <c r="H7" s="19" t="s">
        <v>26</v>
      </c>
      <c r="I7" s="11"/>
      <c r="J7" s="9"/>
      <c r="K7" s="9"/>
      <c r="L7" s="9"/>
      <c r="M7" s="9"/>
      <c r="N7" s="9"/>
      <c r="O7" s="9"/>
      <c r="P7" s="9"/>
      <c r="Q7" s="9"/>
      <c r="R7" s="9"/>
      <c r="S7" s="9"/>
    </row>
    <row r="8" spans="1:19" x14ac:dyDescent="0.25">
      <c r="A8" s="18"/>
      <c r="B8" s="20" t="s">
        <v>4</v>
      </c>
      <c r="C8" s="20" t="s">
        <v>5</v>
      </c>
      <c r="D8" s="20" t="s">
        <v>6</v>
      </c>
      <c r="E8" s="21"/>
      <c r="F8" s="22"/>
      <c r="G8" s="23"/>
      <c r="H8" s="23"/>
      <c r="I8" s="25" t="s">
        <v>7</v>
      </c>
      <c r="J8" s="9"/>
      <c r="K8" s="9"/>
      <c r="L8" s="9"/>
      <c r="M8" s="9"/>
      <c r="N8" s="9"/>
      <c r="O8" s="9"/>
      <c r="P8" s="9"/>
      <c r="Q8" s="9"/>
      <c r="R8" s="9"/>
      <c r="S8" s="9"/>
    </row>
    <row r="9" spans="1:19" x14ac:dyDescent="0.25">
      <c r="A9" s="7">
        <v>1</v>
      </c>
      <c r="B9" s="27" t="s">
        <v>181</v>
      </c>
      <c r="C9" s="27" t="s">
        <v>182</v>
      </c>
      <c r="D9" s="116" t="s">
        <v>211</v>
      </c>
      <c r="E9" s="106"/>
      <c r="F9" s="117">
        <v>25</v>
      </c>
      <c r="G9" s="114">
        <v>25</v>
      </c>
      <c r="H9" s="114">
        <v>40</v>
      </c>
      <c r="I9" s="26">
        <f t="shared" ref="I9:I50" si="0">SUM(E9:H9)</f>
        <v>90</v>
      </c>
      <c r="J9" s="9"/>
      <c r="K9" s="9"/>
      <c r="N9" s="9"/>
      <c r="O9" s="9"/>
      <c r="P9" s="9"/>
      <c r="Q9" s="9"/>
      <c r="R9" s="9"/>
      <c r="S9" s="9"/>
    </row>
    <row r="10" spans="1:19" x14ac:dyDescent="0.25">
      <c r="A10" s="7">
        <v>2</v>
      </c>
      <c r="B10" s="27" t="s">
        <v>99</v>
      </c>
      <c r="C10" s="27" t="s">
        <v>100</v>
      </c>
      <c r="D10" s="28" t="s">
        <v>101</v>
      </c>
      <c r="E10" s="111">
        <v>25</v>
      </c>
      <c r="F10" s="118">
        <v>15</v>
      </c>
      <c r="G10" s="113"/>
      <c r="H10" s="113">
        <v>17</v>
      </c>
      <c r="I10" s="26">
        <f t="shared" si="0"/>
        <v>57</v>
      </c>
      <c r="J10" s="9"/>
      <c r="K10" s="9"/>
      <c r="N10" s="9"/>
      <c r="O10" s="9"/>
      <c r="P10" s="9"/>
      <c r="Q10" s="9"/>
      <c r="R10" s="9"/>
      <c r="S10" s="9"/>
    </row>
    <row r="11" spans="1:19" x14ac:dyDescent="0.25">
      <c r="A11" s="7">
        <v>3</v>
      </c>
      <c r="B11" s="119" t="s">
        <v>189</v>
      </c>
      <c r="C11" s="120" t="s">
        <v>190</v>
      </c>
      <c r="D11" s="120" t="s">
        <v>138</v>
      </c>
      <c r="E11" s="121"/>
      <c r="F11" s="122">
        <v>10</v>
      </c>
      <c r="G11" s="123"/>
      <c r="H11" s="124">
        <v>35</v>
      </c>
      <c r="I11" s="26">
        <f t="shared" si="0"/>
        <v>45</v>
      </c>
      <c r="J11" s="9"/>
      <c r="K11" s="9"/>
      <c r="N11" s="9"/>
      <c r="O11" s="9"/>
      <c r="P11" s="9"/>
      <c r="Q11" s="9"/>
      <c r="R11" s="9"/>
      <c r="S11" s="9"/>
    </row>
    <row r="12" spans="1:19" x14ac:dyDescent="0.25">
      <c r="A12" s="7"/>
      <c r="B12" s="33" t="s">
        <v>289</v>
      </c>
      <c r="C12" s="33" t="s">
        <v>290</v>
      </c>
      <c r="D12" s="33" t="s">
        <v>291</v>
      </c>
      <c r="E12" s="31"/>
      <c r="F12" s="32"/>
      <c r="G12" s="32"/>
      <c r="H12" s="99">
        <v>30</v>
      </c>
      <c r="I12" s="26">
        <f t="shared" si="0"/>
        <v>30</v>
      </c>
      <c r="J12" s="9"/>
      <c r="K12" s="9"/>
      <c r="N12" s="9"/>
      <c r="O12" s="9"/>
      <c r="P12" s="9"/>
      <c r="Q12" s="9"/>
      <c r="R12" s="9"/>
      <c r="S12" s="9"/>
    </row>
    <row r="13" spans="1:19" x14ac:dyDescent="0.25">
      <c r="A13" s="7"/>
      <c r="B13" s="33" t="s">
        <v>292</v>
      </c>
      <c r="C13" s="33" t="s">
        <v>293</v>
      </c>
      <c r="D13" s="33" t="s">
        <v>90</v>
      </c>
      <c r="E13" s="31"/>
      <c r="F13" s="32"/>
      <c r="G13" s="32"/>
      <c r="H13" s="32">
        <v>25</v>
      </c>
      <c r="I13" s="26">
        <f t="shared" si="0"/>
        <v>25</v>
      </c>
      <c r="J13" s="9"/>
      <c r="K13" s="9"/>
      <c r="N13" s="9"/>
      <c r="O13" s="9"/>
      <c r="P13" s="9"/>
      <c r="Q13" s="9"/>
      <c r="R13" s="9"/>
      <c r="S13" s="9"/>
    </row>
    <row r="14" spans="1:19" x14ac:dyDescent="0.25">
      <c r="A14" s="7"/>
      <c r="B14" s="43" t="s">
        <v>124</v>
      </c>
      <c r="C14" s="30" t="s">
        <v>110</v>
      </c>
      <c r="D14" s="30" t="s">
        <v>111</v>
      </c>
      <c r="E14" s="74">
        <v>15</v>
      </c>
      <c r="F14" s="83">
        <v>9</v>
      </c>
      <c r="G14" s="83"/>
      <c r="H14" s="83"/>
      <c r="I14" s="26">
        <f t="shared" si="0"/>
        <v>24</v>
      </c>
      <c r="J14" s="9"/>
      <c r="K14" s="9"/>
      <c r="N14" s="9"/>
      <c r="O14" s="9"/>
      <c r="P14" s="9"/>
      <c r="Q14" s="9"/>
      <c r="R14" s="9"/>
      <c r="S14" s="9"/>
    </row>
    <row r="15" spans="1:19" x14ac:dyDescent="0.25">
      <c r="A15" s="7"/>
      <c r="B15" s="33" t="s">
        <v>102</v>
      </c>
      <c r="C15" s="33" t="s">
        <v>103</v>
      </c>
      <c r="D15" s="37" t="s">
        <v>104</v>
      </c>
      <c r="E15" s="35">
        <v>22</v>
      </c>
      <c r="F15" s="36"/>
      <c r="G15" s="36"/>
      <c r="H15" s="36"/>
      <c r="I15" s="26">
        <f t="shared" si="0"/>
        <v>22</v>
      </c>
      <c r="J15" s="9"/>
      <c r="K15" s="9"/>
      <c r="N15" s="9"/>
      <c r="O15" s="9"/>
      <c r="P15" s="9"/>
      <c r="Q15" s="9"/>
      <c r="R15" s="9"/>
      <c r="S15" s="9"/>
    </row>
    <row r="16" spans="1:19" x14ac:dyDescent="0.25">
      <c r="A16" s="7"/>
      <c r="B16" s="43" t="s">
        <v>183</v>
      </c>
      <c r="C16" s="30" t="s">
        <v>184</v>
      </c>
      <c r="D16" s="30" t="s">
        <v>212</v>
      </c>
      <c r="E16" s="74"/>
      <c r="F16" s="83">
        <v>22</v>
      </c>
      <c r="G16" s="83"/>
      <c r="H16" s="83"/>
      <c r="I16" s="26">
        <f t="shared" si="0"/>
        <v>22</v>
      </c>
      <c r="J16" s="9"/>
      <c r="K16" s="9"/>
      <c r="N16" s="9"/>
      <c r="O16" s="9"/>
      <c r="P16" s="9"/>
      <c r="Q16" s="9"/>
      <c r="R16" s="9"/>
      <c r="S16" s="9"/>
    </row>
    <row r="17" spans="1:19" x14ac:dyDescent="0.25">
      <c r="A17" s="7"/>
      <c r="B17" s="33" t="s">
        <v>262</v>
      </c>
      <c r="C17" s="33" t="s">
        <v>263</v>
      </c>
      <c r="D17" s="37" t="s">
        <v>270</v>
      </c>
      <c r="E17" s="35"/>
      <c r="F17" s="36"/>
      <c r="G17" s="36">
        <v>22</v>
      </c>
      <c r="H17" s="36"/>
      <c r="I17" s="26">
        <f t="shared" si="0"/>
        <v>22</v>
      </c>
      <c r="J17" s="9"/>
      <c r="K17" s="9"/>
      <c r="N17" s="9"/>
      <c r="O17" s="9"/>
      <c r="P17" s="9"/>
      <c r="Q17" s="9"/>
      <c r="R17" s="9"/>
      <c r="S17" s="9"/>
    </row>
    <row r="18" spans="1:19" x14ac:dyDescent="0.25">
      <c r="A18" s="7"/>
      <c r="B18" s="33" t="s">
        <v>294</v>
      </c>
      <c r="C18" s="33" t="s">
        <v>295</v>
      </c>
      <c r="D18" s="91" t="s">
        <v>296</v>
      </c>
      <c r="E18" s="31"/>
      <c r="F18" s="32"/>
      <c r="G18" s="32"/>
      <c r="H18" s="32">
        <v>22</v>
      </c>
      <c r="I18" s="26">
        <f t="shared" si="0"/>
        <v>22</v>
      </c>
      <c r="J18" s="9"/>
      <c r="K18" s="9"/>
      <c r="N18" s="9"/>
      <c r="O18" s="9"/>
      <c r="P18" s="9"/>
      <c r="Q18" s="9"/>
      <c r="R18" s="9"/>
      <c r="S18" s="9"/>
    </row>
    <row r="19" spans="1:19" x14ac:dyDescent="0.25">
      <c r="A19" s="7"/>
      <c r="B19" s="33" t="s">
        <v>105</v>
      </c>
      <c r="C19" s="33" t="s">
        <v>106</v>
      </c>
      <c r="D19" s="96" t="s">
        <v>87</v>
      </c>
      <c r="E19" s="32">
        <v>19</v>
      </c>
      <c r="F19" s="32"/>
      <c r="G19" s="32"/>
      <c r="H19" s="32"/>
      <c r="I19" s="26">
        <f t="shared" si="0"/>
        <v>19</v>
      </c>
      <c r="J19" s="9"/>
      <c r="K19" s="9"/>
      <c r="L19" s="9"/>
      <c r="M19" s="38"/>
      <c r="N19" s="9"/>
      <c r="O19" s="9"/>
      <c r="P19" s="9"/>
      <c r="Q19" s="9"/>
      <c r="R19" s="9"/>
      <c r="S19" s="9"/>
    </row>
    <row r="20" spans="1:19" x14ac:dyDescent="0.25">
      <c r="A20" s="7"/>
      <c r="B20" s="33" t="s">
        <v>185</v>
      </c>
      <c r="C20" s="33" t="s">
        <v>186</v>
      </c>
      <c r="D20" s="98" t="s">
        <v>138</v>
      </c>
      <c r="E20" s="36"/>
      <c r="F20" s="36">
        <v>19</v>
      </c>
      <c r="G20" s="36"/>
      <c r="H20" s="36"/>
      <c r="I20" s="26">
        <f t="shared" si="0"/>
        <v>19</v>
      </c>
      <c r="J20" s="9"/>
      <c r="K20" s="9"/>
      <c r="L20" s="9"/>
      <c r="M20" s="38"/>
      <c r="N20" s="9"/>
      <c r="O20" s="9"/>
      <c r="P20" s="9"/>
      <c r="Q20" s="9"/>
      <c r="R20" s="9"/>
      <c r="S20" s="9"/>
    </row>
    <row r="21" spans="1:19" x14ac:dyDescent="0.25">
      <c r="A21" s="7"/>
      <c r="B21" s="39" t="s">
        <v>178</v>
      </c>
      <c r="C21" s="39" t="s">
        <v>179</v>
      </c>
      <c r="D21" s="97" t="s">
        <v>180</v>
      </c>
      <c r="E21" s="93">
        <v>0</v>
      </c>
      <c r="F21" s="93"/>
      <c r="G21" s="93">
        <v>19</v>
      </c>
      <c r="H21" s="93">
        <v>0</v>
      </c>
      <c r="I21" s="26">
        <f t="shared" si="0"/>
        <v>19</v>
      </c>
      <c r="J21" s="9"/>
      <c r="K21" s="9"/>
      <c r="L21" s="9"/>
      <c r="M21" s="38"/>
      <c r="N21" s="9"/>
      <c r="O21" s="9"/>
      <c r="P21" s="9"/>
      <c r="Q21" s="9"/>
      <c r="R21" s="9"/>
      <c r="S21" s="9"/>
    </row>
    <row r="22" spans="1:19" x14ac:dyDescent="0.25">
      <c r="A22" s="7"/>
      <c r="B22" s="33" t="s">
        <v>297</v>
      </c>
      <c r="C22" s="33" t="s">
        <v>298</v>
      </c>
      <c r="D22" s="33" t="s">
        <v>197</v>
      </c>
      <c r="E22" s="40"/>
      <c r="F22" s="40"/>
      <c r="G22" s="40"/>
      <c r="H22" s="40">
        <v>19</v>
      </c>
      <c r="I22" s="26">
        <f t="shared" si="0"/>
        <v>19</v>
      </c>
      <c r="J22" s="9"/>
      <c r="K22" s="9"/>
      <c r="L22" s="9"/>
      <c r="M22" s="38"/>
      <c r="N22" s="9"/>
      <c r="O22" s="9"/>
      <c r="P22" s="9"/>
      <c r="Q22" s="9"/>
      <c r="R22" s="9"/>
      <c r="S22" s="9"/>
    </row>
    <row r="23" spans="1:19" x14ac:dyDescent="0.25">
      <c r="A23" s="7"/>
      <c r="B23" s="33" t="s">
        <v>107</v>
      </c>
      <c r="C23" s="33" t="s">
        <v>108</v>
      </c>
      <c r="D23" s="33" t="s">
        <v>109</v>
      </c>
      <c r="E23" s="40">
        <v>17</v>
      </c>
      <c r="F23" s="40"/>
      <c r="G23" s="40"/>
      <c r="H23" s="40"/>
      <c r="I23" s="26">
        <f t="shared" si="0"/>
        <v>17</v>
      </c>
      <c r="J23" s="9"/>
      <c r="K23" s="9"/>
      <c r="L23" s="9"/>
      <c r="M23" s="9"/>
      <c r="N23" s="9"/>
      <c r="O23" s="9"/>
      <c r="P23" s="9"/>
      <c r="Q23" s="9"/>
      <c r="R23" s="9"/>
      <c r="S23" s="9"/>
    </row>
    <row r="24" spans="1:19" x14ac:dyDescent="0.25">
      <c r="A24" s="7"/>
      <c r="B24" s="33" t="s">
        <v>187</v>
      </c>
      <c r="C24" s="33" t="s">
        <v>188</v>
      </c>
      <c r="D24" s="37" t="s">
        <v>216</v>
      </c>
      <c r="E24" s="42"/>
      <c r="F24" s="42">
        <v>17</v>
      </c>
      <c r="G24" s="42"/>
      <c r="H24" s="42"/>
      <c r="I24" s="26">
        <f t="shared" si="0"/>
        <v>17</v>
      </c>
      <c r="J24" s="9"/>
      <c r="K24" s="9"/>
      <c r="L24" s="9"/>
      <c r="M24" s="9"/>
      <c r="N24" s="9"/>
      <c r="O24" s="9"/>
      <c r="P24" s="9"/>
      <c r="Q24" s="9"/>
      <c r="R24" s="9"/>
      <c r="S24" s="9"/>
    </row>
    <row r="25" spans="1:19" x14ac:dyDescent="0.25">
      <c r="A25" s="7"/>
      <c r="B25" s="39" t="s">
        <v>264</v>
      </c>
      <c r="C25" s="39" t="s">
        <v>265</v>
      </c>
      <c r="D25" s="39" t="s">
        <v>244</v>
      </c>
      <c r="E25" s="81"/>
      <c r="F25" s="81"/>
      <c r="G25" s="81">
        <v>17</v>
      </c>
      <c r="H25" s="81"/>
      <c r="I25" s="26">
        <f t="shared" si="0"/>
        <v>17</v>
      </c>
      <c r="J25" s="9"/>
      <c r="K25" s="9"/>
      <c r="L25" s="9"/>
      <c r="M25" s="9"/>
      <c r="N25" s="9"/>
      <c r="O25" s="9"/>
      <c r="P25" s="9"/>
      <c r="Q25" s="9"/>
      <c r="R25" s="9"/>
      <c r="S25" s="9"/>
    </row>
    <row r="26" spans="1:19" x14ac:dyDescent="0.25">
      <c r="A26" s="7"/>
      <c r="B26" s="33" t="s">
        <v>118</v>
      </c>
      <c r="C26" s="33" t="s">
        <v>119</v>
      </c>
      <c r="D26" s="34" t="s">
        <v>120</v>
      </c>
      <c r="E26" s="42">
        <v>9</v>
      </c>
      <c r="F26" s="42">
        <v>7</v>
      </c>
      <c r="G26" s="42"/>
      <c r="H26" s="42"/>
      <c r="I26" s="26">
        <f t="shared" si="0"/>
        <v>16</v>
      </c>
      <c r="J26" s="9"/>
      <c r="K26" s="9"/>
      <c r="L26" s="9"/>
      <c r="M26" s="9"/>
      <c r="N26" s="9"/>
      <c r="O26" s="9"/>
      <c r="P26" s="9"/>
      <c r="Q26" s="9"/>
      <c r="R26" s="9"/>
      <c r="S26" s="9"/>
    </row>
    <row r="27" spans="1:19" x14ac:dyDescent="0.25">
      <c r="B27" s="33" t="s">
        <v>266</v>
      </c>
      <c r="C27" s="33" t="s">
        <v>267</v>
      </c>
      <c r="D27" s="34" t="s">
        <v>220</v>
      </c>
      <c r="E27" s="42"/>
      <c r="F27" s="42"/>
      <c r="G27" s="42">
        <v>15</v>
      </c>
      <c r="H27" s="42"/>
      <c r="I27" s="26">
        <f t="shared" si="0"/>
        <v>15</v>
      </c>
    </row>
    <row r="28" spans="1:19" x14ac:dyDescent="0.25">
      <c r="B28" s="33" t="s">
        <v>299</v>
      </c>
      <c r="C28" s="33" t="s">
        <v>300</v>
      </c>
      <c r="D28" s="33" t="s">
        <v>104</v>
      </c>
      <c r="E28" s="40"/>
      <c r="F28" s="40"/>
      <c r="G28" s="40"/>
      <c r="H28" s="40">
        <v>15</v>
      </c>
      <c r="I28" s="26">
        <f t="shared" si="0"/>
        <v>15</v>
      </c>
    </row>
    <row r="29" spans="1:19" x14ac:dyDescent="0.25">
      <c r="B29" s="33" t="s">
        <v>112</v>
      </c>
      <c r="C29" s="33" t="s">
        <v>113</v>
      </c>
      <c r="D29" s="37" t="s">
        <v>114</v>
      </c>
      <c r="E29" s="42">
        <v>13</v>
      </c>
      <c r="F29" s="42"/>
      <c r="G29" s="42"/>
      <c r="H29" s="42"/>
      <c r="I29" s="26">
        <f t="shared" si="0"/>
        <v>13</v>
      </c>
    </row>
    <row r="30" spans="1:19" x14ac:dyDescent="0.25">
      <c r="B30" s="33" t="s">
        <v>191</v>
      </c>
      <c r="C30" s="30" t="s">
        <v>192</v>
      </c>
      <c r="D30" s="30" t="s">
        <v>215</v>
      </c>
      <c r="E30" s="40"/>
      <c r="F30" s="40">
        <v>13</v>
      </c>
      <c r="G30" s="40"/>
      <c r="H30" s="40"/>
      <c r="I30" s="26">
        <f t="shared" si="0"/>
        <v>13</v>
      </c>
    </row>
    <row r="31" spans="1:19" x14ac:dyDescent="0.25">
      <c r="B31" s="33" t="s">
        <v>268</v>
      </c>
      <c r="C31" s="33" t="s">
        <v>269</v>
      </c>
      <c r="D31" s="33" t="s">
        <v>17</v>
      </c>
      <c r="E31" s="40"/>
      <c r="F31" s="40"/>
      <c r="G31" s="40">
        <v>13</v>
      </c>
      <c r="H31" s="40"/>
      <c r="I31" s="26">
        <f t="shared" si="0"/>
        <v>13</v>
      </c>
    </row>
    <row r="32" spans="1:19" x14ac:dyDescent="0.25">
      <c r="B32" s="33" t="s">
        <v>301</v>
      </c>
      <c r="C32" s="33" t="s">
        <v>302</v>
      </c>
      <c r="D32" s="33" t="s">
        <v>167</v>
      </c>
      <c r="E32" s="40"/>
      <c r="F32" s="40"/>
      <c r="G32" s="40"/>
      <c r="H32" s="40">
        <v>13</v>
      </c>
      <c r="I32" s="26">
        <f t="shared" si="0"/>
        <v>13</v>
      </c>
    </row>
    <row r="33" spans="2:9" x14ac:dyDescent="0.25">
      <c r="B33" s="33" t="s">
        <v>115</v>
      </c>
      <c r="C33" s="33" t="s">
        <v>116</v>
      </c>
      <c r="D33" s="37" t="s">
        <v>117</v>
      </c>
      <c r="E33" s="92">
        <v>10</v>
      </c>
      <c r="F33" s="92"/>
      <c r="G33" s="92"/>
      <c r="H33" s="92"/>
      <c r="I33" s="26">
        <f t="shared" si="0"/>
        <v>10</v>
      </c>
    </row>
    <row r="34" spans="2:9" x14ac:dyDescent="0.25">
      <c r="B34" s="33" t="s">
        <v>202</v>
      </c>
      <c r="C34" s="33" t="s">
        <v>203</v>
      </c>
      <c r="D34" s="33" t="s">
        <v>213</v>
      </c>
      <c r="E34" s="40"/>
      <c r="F34" s="40">
        <v>0</v>
      </c>
      <c r="G34" s="40"/>
      <c r="H34" s="40">
        <v>10</v>
      </c>
      <c r="I34" s="26">
        <f t="shared" si="0"/>
        <v>10</v>
      </c>
    </row>
    <row r="35" spans="2:9" x14ac:dyDescent="0.25">
      <c r="B35" s="43" t="s">
        <v>121</v>
      </c>
      <c r="C35" s="30" t="s">
        <v>122</v>
      </c>
      <c r="D35" s="30" t="s">
        <v>123</v>
      </c>
      <c r="E35" s="44">
        <v>8</v>
      </c>
      <c r="F35" s="44"/>
      <c r="G35" s="44"/>
      <c r="H35" s="44"/>
      <c r="I35" s="26">
        <f t="shared" si="0"/>
        <v>8</v>
      </c>
    </row>
    <row r="36" spans="2:9" x14ac:dyDescent="0.25">
      <c r="B36" s="33" t="s">
        <v>193</v>
      </c>
      <c r="C36" s="33" t="s">
        <v>194</v>
      </c>
      <c r="D36" s="41" t="s">
        <v>217</v>
      </c>
      <c r="E36" s="42"/>
      <c r="F36" s="42">
        <v>8</v>
      </c>
      <c r="G36" s="42"/>
      <c r="H36" s="42"/>
      <c r="I36" s="26">
        <f t="shared" si="0"/>
        <v>8</v>
      </c>
    </row>
    <row r="37" spans="2:9" x14ac:dyDescent="0.25">
      <c r="B37" s="39" t="s">
        <v>124</v>
      </c>
      <c r="C37" s="39" t="s">
        <v>125</v>
      </c>
      <c r="D37" s="39" t="s">
        <v>111</v>
      </c>
      <c r="E37" s="81">
        <v>7</v>
      </c>
      <c r="F37" s="81"/>
      <c r="G37" s="81"/>
      <c r="H37" s="81"/>
      <c r="I37" s="48">
        <f t="shared" si="0"/>
        <v>7</v>
      </c>
    </row>
    <row r="38" spans="2:9" x14ac:dyDescent="0.25">
      <c r="B38" s="33" t="s">
        <v>175</v>
      </c>
      <c r="C38" s="33" t="s">
        <v>176</v>
      </c>
      <c r="D38" s="37" t="s">
        <v>177</v>
      </c>
      <c r="E38" s="42">
        <v>0</v>
      </c>
      <c r="F38" s="42">
        <v>0</v>
      </c>
      <c r="G38" s="42"/>
      <c r="H38" s="42">
        <v>0</v>
      </c>
      <c r="I38" s="48">
        <f t="shared" si="0"/>
        <v>0</v>
      </c>
    </row>
    <row r="39" spans="2:9" x14ac:dyDescent="0.25">
      <c r="B39" s="33" t="s">
        <v>195</v>
      </c>
      <c r="C39" s="33" t="s">
        <v>196</v>
      </c>
      <c r="D39" s="33" t="s">
        <v>197</v>
      </c>
      <c r="E39" s="40"/>
      <c r="F39" s="40">
        <v>0</v>
      </c>
      <c r="G39" s="40"/>
      <c r="H39" s="40"/>
      <c r="I39" s="48">
        <f t="shared" si="0"/>
        <v>0</v>
      </c>
    </row>
    <row r="40" spans="2:9" x14ac:dyDescent="0.25">
      <c r="B40" s="33" t="s">
        <v>189</v>
      </c>
      <c r="C40" s="33" t="s">
        <v>198</v>
      </c>
      <c r="D40" s="45" t="s">
        <v>138</v>
      </c>
      <c r="E40" s="42"/>
      <c r="F40" s="42">
        <v>0</v>
      </c>
      <c r="G40" s="42"/>
      <c r="H40" s="42"/>
      <c r="I40" s="48">
        <f t="shared" si="0"/>
        <v>0</v>
      </c>
    </row>
    <row r="41" spans="2:9" x14ac:dyDescent="0.25">
      <c r="B41" s="33" t="s">
        <v>199</v>
      </c>
      <c r="C41" s="33" t="s">
        <v>200</v>
      </c>
      <c r="D41" s="33" t="s">
        <v>201</v>
      </c>
      <c r="E41" s="40"/>
      <c r="F41" s="40">
        <v>0</v>
      </c>
      <c r="G41" s="40"/>
      <c r="H41" s="40"/>
      <c r="I41" s="48">
        <f t="shared" si="0"/>
        <v>0</v>
      </c>
    </row>
    <row r="42" spans="2:9" x14ac:dyDescent="0.25">
      <c r="B42" s="33" t="s">
        <v>204</v>
      </c>
      <c r="C42" s="33" t="s">
        <v>205</v>
      </c>
      <c r="D42" s="41" t="s">
        <v>64</v>
      </c>
      <c r="E42" s="42"/>
      <c r="F42" s="42">
        <v>0</v>
      </c>
      <c r="G42" s="42"/>
      <c r="H42" s="42"/>
      <c r="I42" s="48">
        <f t="shared" si="0"/>
        <v>0</v>
      </c>
    </row>
    <row r="43" spans="2:9" x14ac:dyDescent="0.25">
      <c r="B43" s="33" t="s">
        <v>18</v>
      </c>
      <c r="C43" s="33" t="s">
        <v>19</v>
      </c>
      <c r="D43" s="33" t="s">
        <v>20</v>
      </c>
      <c r="E43" s="40"/>
      <c r="F43" s="40">
        <v>0</v>
      </c>
      <c r="G43" s="40"/>
      <c r="H43" s="40"/>
      <c r="I43" s="48">
        <f t="shared" si="0"/>
        <v>0</v>
      </c>
    </row>
    <row r="44" spans="2:9" x14ac:dyDescent="0.25">
      <c r="B44" s="33" t="s">
        <v>206</v>
      </c>
      <c r="C44" s="33" t="s">
        <v>207</v>
      </c>
      <c r="D44" s="33" t="s">
        <v>208</v>
      </c>
      <c r="E44" s="40"/>
      <c r="F44" s="40">
        <v>0</v>
      </c>
      <c r="G44" s="40"/>
      <c r="H44" s="40"/>
      <c r="I44" s="48">
        <f t="shared" si="0"/>
        <v>0</v>
      </c>
    </row>
    <row r="45" spans="2:9" x14ac:dyDescent="0.25">
      <c r="B45" s="33" t="s">
        <v>209</v>
      </c>
      <c r="C45" s="33" t="s">
        <v>210</v>
      </c>
      <c r="D45" s="37" t="s">
        <v>214</v>
      </c>
      <c r="E45" s="42"/>
      <c r="F45" s="42">
        <v>0</v>
      </c>
      <c r="G45" s="42"/>
      <c r="H45" s="42">
        <v>0</v>
      </c>
      <c r="I45" s="48">
        <f t="shared" si="0"/>
        <v>0</v>
      </c>
    </row>
    <row r="46" spans="2:9" x14ac:dyDescent="0.25">
      <c r="B46" s="39" t="s">
        <v>303</v>
      </c>
      <c r="C46" s="39" t="s">
        <v>304</v>
      </c>
      <c r="D46" s="39" t="s">
        <v>305</v>
      </c>
      <c r="E46" s="81"/>
      <c r="F46" s="81"/>
      <c r="G46" s="81"/>
      <c r="H46" s="81">
        <v>0</v>
      </c>
      <c r="I46" s="48">
        <f t="shared" si="0"/>
        <v>0</v>
      </c>
    </row>
    <row r="47" spans="2:9" x14ac:dyDescent="0.25">
      <c r="B47" s="33" t="s">
        <v>306</v>
      </c>
      <c r="C47" s="33" t="s">
        <v>307</v>
      </c>
      <c r="D47" s="33" t="s">
        <v>201</v>
      </c>
      <c r="E47" s="40"/>
      <c r="F47" s="40"/>
      <c r="G47" s="40"/>
      <c r="H47" s="40">
        <v>0</v>
      </c>
      <c r="I47" s="48">
        <f t="shared" si="0"/>
        <v>0</v>
      </c>
    </row>
    <row r="48" spans="2:9" x14ac:dyDescent="0.25">
      <c r="B48" s="33" t="s">
        <v>235</v>
      </c>
      <c r="C48" s="33" t="s">
        <v>308</v>
      </c>
      <c r="D48" s="33" t="s">
        <v>245</v>
      </c>
      <c r="E48" s="81"/>
      <c r="F48" s="81"/>
      <c r="G48" s="81"/>
      <c r="H48" s="81">
        <v>0</v>
      </c>
      <c r="I48" s="48">
        <f t="shared" si="0"/>
        <v>0</v>
      </c>
    </row>
    <row r="49" spans="2:9" x14ac:dyDescent="0.25">
      <c r="B49" s="33" t="s">
        <v>309</v>
      </c>
      <c r="C49" s="33" t="s">
        <v>310</v>
      </c>
      <c r="D49" s="33" t="s">
        <v>311</v>
      </c>
      <c r="E49" s="40"/>
      <c r="F49" s="40"/>
      <c r="G49" s="40"/>
      <c r="H49" s="40">
        <v>0</v>
      </c>
      <c r="I49" s="48">
        <f t="shared" si="0"/>
        <v>0</v>
      </c>
    </row>
    <row r="50" spans="2:9" x14ac:dyDescent="0.25">
      <c r="B50" s="33" t="s">
        <v>312</v>
      </c>
      <c r="C50" s="33" t="s">
        <v>313</v>
      </c>
      <c r="D50" s="33" t="s">
        <v>314</v>
      </c>
      <c r="E50" s="81"/>
      <c r="F50" s="81"/>
      <c r="G50" s="81"/>
      <c r="H50" s="81">
        <v>0</v>
      </c>
      <c r="I50" s="48">
        <f t="shared" si="0"/>
        <v>0</v>
      </c>
    </row>
    <row r="51" spans="2:9" x14ac:dyDescent="0.25">
      <c r="B51" s="33"/>
      <c r="C51" s="33"/>
      <c r="D51" s="33"/>
      <c r="E51" s="40"/>
      <c r="F51" s="40"/>
      <c r="G51" s="40"/>
      <c r="H51" s="40"/>
      <c r="I51" s="48">
        <f t="shared" ref="I51:I57" si="1">SUM(E51:H51)</f>
        <v>0</v>
      </c>
    </row>
    <row r="52" spans="2:9" x14ac:dyDescent="0.25">
      <c r="B52" s="33"/>
      <c r="C52" s="33"/>
      <c r="D52" s="33"/>
      <c r="E52" s="81"/>
      <c r="F52" s="81"/>
      <c r="G52" s="81"/>
      <c r="H52" s="81"/>
      <c r="I52" s="48">
        <f t="shared" si="1"/>
        <v>0</v>
      </c>
    </row>
    <row r="53" spans="2:9" x14ac:dyDescent="0.25">
      <c r="B53" s="33"/>
      <c r="C53" s="33"/>
      <c r="D53" s="33"/>
      <c r="E53" s="40"/>
      <c r="F53" s="40"/>
      <c r="G53" s="40"/>
      <c r="H53" s="40"/>
      <c r="I53" s="48">
        <f t="shared" si="1"/>
        <v>0</v>
      </c>
    </row>
    <row r="54" spans="2:9" x14ac:dyDescent="0.25">
      <c r="B54" s="33"/>
      <c r="C54" s="33"/>
      <c r="D54" s="33"/>
      <c r="E54" s="81"/>
      <c r="F54" s="81"/>
      <c r="G54" s="81"/>
      <c r="H54" s="81"/>
      <c r="I54" s="48">
        <f t="shared" si="1"/>
        <v>0</v>
      </c>
    </row>
    <row r="55" spans="2:9" x14ac:dyDescent="0.25">
      <c r="B55" s="33"/>
      <c r="C55" s="33"/>
      <c r="D55" s="33"/>
      <c r="E55" s="40"/>
      <c r="F55" s="40"/>
      <c r="G55" s="40"/>
      <c r="H55" s="40"/>
      <c r="I55" s="48">
        <f t="shared" si="1"/>
        <v>0</v>
      </c>
    </row>
    <row r="56" spans="2:9" x14ac:dyDescent="0.25">
      <c r="B56" s="33"/>
      <c r="C56" s="33"/>
      <c r="D56" s="33"/>
      <c r="E56" s="40"/>
      <c r="F56" s="40"/>
      <c r="G56" s="40"/>
      <c r="H56" s="40"/>
      <c r="I56" s="48">
        <f t="shared" si="1"/>
        <v>0</v>
      </c>
    </row>
    <row r="57" spans="2:9" x14ac:dyDescent="0.25">
      <c r="B57" s="33"/>
      <c r="C57" s="33"/>
      <c r="D57" s="33"/>
      <c r="E57" s="40"/>
      <c r="F57" s="40"/>
      <c r="G57" s="40"/>
      <c r="H57" s="40"/>
      <c r="I57" s="85">
        <f t="shared" si="1"/>
        <v>0</v>
      </c>
    </row>
  </sheetData>
  <sortState xmlns:xlrd2="http://schemas.microsoft.com/office/spreadsheetml/2017/richdata2" ref="B9:I50">
    <sortCondition descending="1" ref="I9:I50"/>
  </sortState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0B6332-D890-4000-9A6E-3B6E751C5853}">
  <dimension ref="A1:G106"/>
  <sheetViews>
    <sheetView tabSelected="1" workbookViewId="0">
      <selection activeCell="F97" sqref="F97"/>
    </sheetView>
  </sheetViews>
  <sheetFormatPr defaultRowHeight="15" x14ac:dyDescent="0.25"/>
  <cols>
    <col min="1" max="1" width="6.5703125" customWidth="1"/>
    <col min="2" max="2" width="30.28515625" customWidth="1"/>
    <col min="3" max="3" width="30.140625" bestFit="1" customWidth="1"/>
    <col min="4" max="4" width="10.140625" style="54" bestFit="1" customWidth="1"/>
    <col min="5" max="5" width="10" style="55" customWidth="1"/>
    <col min="6" max="6" width="19.42578125" customWidth="1"/>
    <col min="7" max="7" width="21.140625" bestFit="1" customWidth="1"/>
    <col min="250" max="250" width="30.28515625" customWidth="1"/>
    <col min="251" max="251" width="20.7109375" customWidth="1"/>
    <col min="253" max="253" width="10.42578125" customWidth="1"/>
    <col min="254" max="254" width="13.7109375" bestFit="1" customWidth="1"/>
    <col min="255" max="255" width="9.85546875" customWidth="1"/>
    <col min="256" max="256" width="9.5703125" bestFit="1" customWidth="1"/>
    <col min="257" max="257" width="9.28515625" bestFit="1" customWidth="1"/>
    <col min="506" max="506" width="30.28515625" customWidth="1"/>
    <col min="507" max="507" width="20.7109375" customWidth="1"/>
    <col min="509" max="509" width="10.42578125" customWidth="1"/>
    <col min="510" max="510" width="13.7109375" bestFit="1" customWidth="1"/>
    <col min="511" max="511" width="9.85546875" customWidth="1"/>
    <col min="512" max="512" width="9.5703125" bestFit="1" customWidth="1"/>
    <col min="513" max="513" width="9.28515625" bestFit="1" customWidth="1"/>
    <col min="762" max="762" width="30.28515625" customWidth="1"/>
    <col min="763" max="763" width="20.7109375" customWidth="1"/>
    <col min="765" max="765" width="10.42578125" customWidth="1"/>
    <col min="766" max="766" width="13.7109375" bestFit="1" customWidth="1"/>
    <col min="767" max="767" width="9.85546875" customWidth="1"/>
    <col min="768" max="768" width="9.5703125" bestFit="1" customWidth="1"/>
    <col min="769" max="769" width="9.28515625" bestFit="1" customWidth="1"/>
    <col min="1018" max="1018" width="30.28515625" customWidth="1"/>
    <col min="1019" max="1019" width="20.7109375" customWidth="1"/>
    <col min="1021" max="1021" width="10.42578125" customWidth="1"/>
    <col min="1022" max="1022" width="13.7109375" bestFit="1" customWidth="1"/>
    <col min="1023" max="1023" width="9.85546875" customWidth="1"/>
    <col min="1024" max="1024" width="9.5703125" bestFit="1" customWidth="1"/>
    <col min="1025" max="1025" width="9.28515625" bestFit="1" customWidth="1"/>
    <col min="1274" max="1274" width="30.28515625" customWidth="1"/>
    <col min="1275" max="1275" width="20.7109375" customWidth="1"/>
    <col min="1277" max="1277" width="10.42578125" customWidth="1"/>
    <col min="1278" max="1278" width="13.7109375" bestFit="1" customWidth="1"/>
    <col min="1279" max="1279" width="9.85546875" customWidth="1"/>
    <col min="1280" max="1280" width="9.5703125" bestFit="1" customWidth="1"/>
    <col min="1281" max="1281" width="9.28515625" bestFit="1" customWidth="1"/>
    <col min="1530" max="1530" width="30.28515625" customWidth="1"/>
    <col min="1531" max="1531" width="20.7109375" customWidth="1"/>
    <col min="1533" max="1533" width="10.42578125" customWidth="1"/>
    <col min="1534" max="1534" width="13.7109375" bestFit="1" customWidth="1"/>
    <col min="1535" max="1535" width="9.85546875" customWidth="1"/>
    <col min="1536" max="1536" width="9.5703125" bestFit="1" customWidth="1"/>
    <col min="1537" max="1537" width="9.28515625" bestFit="1" customWidth="1"/>
    <col min="1786" max="1786" width="30.28515625" customWidth="1"/>
    <col min="1787" max="1787" width="20.7109375" customWidth="1"/>
    <col min="1789" max="1789" width="10.42578125" customWidth="1"/>
    <col min="1790" max="1790" width="13.7109375" bestFit="1" customWidth="1"/>
    <col min="1791" max="1791" width="9.85546875" customWidth="1"/>
    <col min="1792" max="1792" width="9.5703125" bestFit="1" customWidth="1"/>
    <col min="1793" max="1793" width="9.28515625" bestFit="1" customWidth="1"/>
    <col min="2042" max="2042" width="30.28515625" customWidth="1"/>
    <col min="2043" max="2043" width="20.7109375" customWidth="1"/>
    <col min="2045" max="2045" width="10.42578125" customWidth="1"/>
    <col min="2046" max="2046" width="13.7109375" bestFit="1" customWidth="1"/>
    <col min="2047" max="2047" width="9.85546875" customWidth="1"/>
    <col min="2048" max="2048" width="9.5703125" bestFit="1" customWidth="1"/>
    <col min="2049" max="2049" width="9.28515625" bestFit="1" customWidth="1"/>
    <col min="2298" max="2298" width="30.28515625" customWidth="1"/>
    <col min="2299" max="2299" width="20.7109375" customWidth="1"/>
    <col min="2301" max="2301" width="10.42578125" customWidth="1"/>
    <col min="2302" max="2302" width="13.7109375" bestFit="1" customWidth="1"/>
    <col min="2303" max="2303" width="9.85546875" customWidth="1"/>
    <col min="2304" max="2304" width="9.5703125" bestFit="1" customWidth="1"/>
    <col min="2305" max="2305" width="9.28515625" bestFit="1" customWidth="1"/>
    <col min="2554" max="2554" width="30.28515625" customWidth="1"/>
    <col min="2555" max="2555" width="20.7109375" customWidth="1"/>
    <col min="2557" max="2557" width="10.42578125" customWidth="1"/>
    <col min="2558" max="2558" width="13.7109375" bestFit="1" customWidth="1"/>
    <col min="2559" max="2559" width="9.85546875" customWidth="1"/>
    <col min="2560" max="2560" width="9.5703125" bestFit="1" customWidth="1"/>
    <col min="2561" max="2561" width="9.28515625" bestFit="1" customWidth="1"/>
    <col min="2810" max="2810" width="30.28515625" customWidth="1"/>
    <col min="2811" max="2811" width="20.7109375" customWidth="1"/>
    <col min="2813" max="2813" width="10.42578125" customWidth="1"/>
    <col min="2814" max="2814" width="13.7109375" bestFit="1" customWidth="1"/>
    <col min="2815" max="2815" width="9.85546875" customWidth="1"/>
    <col min="2816" max="2816" width="9.5703125" bestFit="1" customWidth="1"/>
    <col min="2817" max="2817" width="9.28515625" bestFit="1" customWidth="1"/>
    <col min="3066" max="3066" width="30.28515625" customWidth="1"/>
    <col min="3067" max="3067" width="20.7109375" customWidth="1"/>
    <col min="3069" max="3069" width="10.42578125" customWidth="1"/>
    <col min="3070" max="3070" width="13.7109375" bestFit="1" customWidth="1"/>
    <col min="3071" max="3071" width="9.85546875" customWidth="1"/>
    <col min="3072" max="3072" width="9.5703125" bestFit="1" customWidth="1"/>
    <col min="3073" max="3073" width="9.28515625" bestFit="1" customWidth="1"/>
    <col min="3322" max="3322" width="30.28515625" customWidth="1"/>
    <col min="3323" max="3323" width="20.7109375" customWidth="1"/>
    <col min="3325" max="3325" width="10.42578125" customWidth="1"/>
    <col min="3326" max="3326" width="13.7109375" bestFit="1" customWidth="1"/>
    <col min="3327" max="3327" width="9.85546875" customWidth="1"/>
    <col min="3328" max="3328" width="9.5703125" bestFit="1" customWidth="1"/>
    <col min="3329" max="3329" width="9.28515625" bestFit="1" customWidth="1"/>
    <col min="3578" max="3578" width="30.28515625" customWidth="1"/>
    <col min="3579" max="3579" width="20.7109375" customWidth="1"/>
    <col min="3581" max="3581" width="10.42578125" customWidth="1"/>
    <col min="3582" max="3582" width="13.7109375" bestFit="1" customWidth="1"/>
    <col min="3583" max="3583" width="9.85546875" customWidth="1"/>
    <col min="3584" max="3584" width="9.5703125" bestFit="1" customWidth="1"/>
    <col min="3585" max="3585" width="9.28515625" bestFit="1" customWidth="1"/>
    <col min="3834" max="3834" width="30.28515625" customWidth="1"/>
    <col min="3835" max="3835" width="20.7109375" customWidth="1"/>
    <col min="3837" max="3837" width="10.42578125" customWidth="1"/>
    <col min="3838" max="3838" width="13.7109375" bestFit="1" customWidth="1"/>
    <col min="3839" max="3839" width="9.85546875" customWidth="1"/>
    <col min="3840" max="3840" width="9.5703125" bestFit="1" customWidth="1"/>
    <col min="3841" max="3841" width="9.28515625" bestFit="1" customWidth="1"/>
    <col min="4090" max="4090" width="30.28515625" customWidth="1"/>
    <col min="4091" max="4091" width="20.7109375" customWidth="1"/>
    <col min="4093" max="4093" width="10.42578125" customWidth="1"/>
    <col min="4094" max="4094" width="13.7109375" bestFit="1" customWidth="1"/>
    <col min="4095" max="4095" width="9.85546875" customWidth="1"/>
    <col min="4096" max="4096" width="9.5703125" bestFit="1" customWidth="1"/>
    <col min="4097" max="4097" width="9.28515625" bestFit="1" customWidth="1"/>
    <col min="4346" max="4346" width="30.28515625" customWidth="1"/>
    <col min="4347" max="4347" width="20.7109375" customWidth="1"/>
    <col min="4349" max="4349" width="10.42578125" customWidth="1"/>
    <col min="4350" max="4350" width="13.7109375" bestFit="1" customWidth="1"/>
    <col min="4351" max="4351" width="9.85546875" customWidth="1"/>
    <col min="4352" max="4352" width="9.5703125" bestFit="1" customWidth="1"/>
    <col min="4353" max="4353" width="9.28515625" bestFit="1" customWidth="1"/>
    <col min="4602" max="4602" width="30.28515625" customWidth="1"/>
    <col min="4603" max="4603" width="20.7109375" customWidth="1"/>
    <col min="4605" max="4605" width="10.42578125" customWidth="1"/>
    <col min="4606" max="4606" width="13.7109375" bestFit="1" customWidth="1"/>
    <col min="4607" max="4607" width="9.85546875" customWidth="1"/>
    <col min="4608" max="4608" width="9.5703125" bestFit="1" customWidth="1"/>
    <col min="4609" max="4609" width="9.28515625" bestFit="1" customWidth="1"/>
    <col min="4858" max="4858" width="30.28515625" customWidth="1"/>
    <col min="4859" max="4859" width="20.7109375" customWidth="1"/>
    <col min="4861" max="4861" width="10.42578125" customWidth="1"/>
    <col min="4862" max="4862" width="13.7109375" bestFit="1" customWidth="1"/>
    <col min="4863" max="4863" width="9.85546875" customWidth="1"/>
    <col min="4864" max="4864" width="9.5703125" bestFit="1" customWidth="1"/>
    <col min="4865" max="4865" width="9.28515625" bestFit="1" customWidth="1"/>
    <col min="5114" max="5114" width="30.28515625" customWidth="1"/>
    <col min="5115" max="5115" width="20.7109375" customWidth="1"/>
    <col min="5117" max="5117" width="10.42578125" customWidth="1"/>
    <col min="5118" max="5118" width="13.7109375" bestFit="1" customWidth="1"/>
    <col min="5119" max="5119" width="9.85546875" customWidth="1"/>
    <col min="5120" max="5120" width="9.5703125" bestFit="1" customWidth="1"/>
    <col min="5121" max="5121" width="9.28515625" bestFit="1" customWidth="1"/>
    <col min="5370" max="5370" width="30.28515625" customWidth="1"/>
    <col min="5371" max="5371" width="20.7109375" customWidth="1"/>
    <col min="5373" max="5373" width="10.42578125" customWidth="1"/>
    <col min="5374" max="5374" width="13.7109375" bestFit="1" customWidth="1"/>
    <col min="5375" max="5375" width="9.85546875" customWidth="1"/>
    <col min="5376" max="5376" width="9.5703125" bestFit="1" customWidth="1"/>
    <col min="5377" max="5377" width="9.28515625" bestFit="1" customWidth="1"/>
    <col min="5626" max="5626" width="30.28515625" customWidth="1"/>
    <col min="5627" max="5627" width="20.7109375" customWidth="1"/>
    <col min="5629" max="5629" width="10.42578125" customWidth="1"/>
    <col min="5630" max="5630" width="13.7109375" bestFit="1" customWidth="1"/>
    <col min="5631" max="5631" width="9.85546875" customWidth="1"/>
    <col min="5632" max="5632" width="9.5703125" bestFit="1" customWidth="1"/>
    <col min="5633" max="5633" width="9.28515625" bestFit="1" customWidth="1"/>
    <col min="5882" max="5882" width="30.28515625" customWidth="1"/>
    <col min="5883" max="5883" width="20.7109375" customWidth="1"/>
    <col min="5885" max="5885" width="10.42578125" customWidth="1"/>
    <col min="5886" max="5886" width="13.7109375" bestFit="1" customWidth="1"/>
    <col min="5887" max="5887" width="9.85546875" customWidth="1"/>
    <col min="5888" max="5888" width="9.5703125" bestFit="1" customWidth="1"/>
    <col min="5889" max="5889" width="9.28515625" bestFit="1" customWidth="1"/>
    <col min="6138" max="6138" width="30.28515625" customWidth="1"/>
    <col min="6139" max="6139" width="20.7109375" customWidth="1"/>
    <col min="6141" max="6141" width="10.42578125" customWidth="1"/>
    <col min="6142" max="6142" width="13.7109375" bestFit="1" customWidth="1"/>
    <col min="6143" max="6143" width="9.85546875" customWidth="1"/>
    <col min="6144" max="6144" width="9.5703125" bestFit="1" customWidth="1"/>
    <col min="6145" max="6145" width="9.28515625" bestFit="1" customWidth="1"/>
    <col min="6394" max="6394" width="30.28515625" customWidth="1"/>
    <col min="6395" max="6395" width="20.7109375" customWidth="1"/>
    <col min="6397" max="6397" width="10.42578125" customWidth="1"/>
    <col min="6398" max="6398" width="13.7109375" bestFit="1" customWidth="1"/>
    <col min="6399" max="6399" width="9.85546875" customWidth="1"/>
    <col min="6400" max="6400" width="9.5703125" bestFit="1" customWidth="1"/>
    <col min="6401" max="6401" width="9.28515625" bestFit="1" customWidth="1"/>
    <col min="6650" max="6650" width="30.28515625" customWidth="1"/>
    <col min="6651" max="6651" width="20.7109375" customWidth="1"/>
    <col min="6653" max="6653" width="10.42578125" customWidth="1"/>
    <col min="6654" max="6654" width="13.7109375" bestFit="1" customWidth="1"/>
    <col min="6655" max="6655" width="9.85546875" customWidth="1"/>
    <col min="6656" max="6656" width="9.5703125" bestFit="1" customWidth="1"/>
    <col min="6657" max="6657" width="9.28515625" bestFit="1" customWidth="1"/>
    <col min="6906" max="6906" width="30.28515625" customWidth="1"/>
    <col min="6907" max="6907" width="20.7109375" customWidth="1"/>
    <col min="6909" max="6909" width="10.42578125" customWidth="1"/>
    <col min="6910" max="6910" width="13.7109375" bestFit="1" customWidth="1"/>
    <col min="6911" max="6911" width="9.85546875" customWidth="1"/>
    <col min="6912" max="6912" width="9.5703125" bestFit="1" customWidth="1"/>
    <col min="6913" max="6913" width="9.28515625" bestFit="1" customWidth="1"/>
    <col min="7162" max="7162" width="30.28515625" customWidth="1"/>
    <col min="7163" max="7163" width="20.7109375" customWidth="1"/>
    <col min="7165" max="7165" width="10.42578125" customWidth="1"/>
    <col min="7166" max="7166" width="13.7109375" bestFit="1" customWidth="1"/>
    <col min="7167" max="7167" width="9.85546875" customWidth="1"/>
    <col min="7168" max="7168" width="9.5703125" bestFit="1" customWidth="1"/>
    <col min="7169" max="7169" width="9.28515625" bestFit="1" customWidth="1"/>
    <col min="7418" max="7418" width="30.28515625" customWidth="1"/>
    <col min="7419" max="7419" width="20.7109375" customWidth="1"/>
    <col min="7421" max="7421" width="10.42578125" customWidth="1"/>
    <col min="7422" max="7422" width="13.7109375" bestFit="1" customWidth="1"/>
    <col min="7423" max="7423" width="9.85546875" customWidth="1"/>
    <col min="7424" max="7424" width="9.5703125" bestFit="1" customWidth="1"/>
    <col min="7425" max="7425" width="9.28515625" bestFit="1" customWidth="1"/>
    <col min="7674" max="7674" width="30.28515625" customWidth="1"/>
    <col min="7675" max="7675" width="20.7109375" customWidth="1"/>
    <col min="7677" max="7677" width="10.42578125" customWidth="1"/>
    <col min="7678" max="7678" width="13.7109375" bestFit="1" customWidth="1"/>
    <col min="7679" max="7679" width="9.85546875" customWidth="1"/>
    <col min="7680" max="7680" width="9.5703125" bestFit="1" customWidth="1"/>
    <col min="7681" max="7681" width="9.28515625" bestFit="1" customWidth="1"/>
    <col min="7930" max="7930" width="30.28515625" customWidth="1"/>
    <col min="7931" max="7931" width="20.7109375" customWidth="1"/>
    <col min="7933" max="7933" width="10.42578125" customWidth="1"/>
    <col min="7934" max="7934" width="13.7109375" bestFit="1" customWidth="1"/>
    <col min="7935" max="7935" width="9.85546875" customWidth="1"/>
    <col min="7936" max="7936" width="9.5703125" bestFit="1" customWidth="1"/>
    <col min="7937" max="7937" width="9.28515625" bestFit="1" customWidth="1"/>
    <col min="8186" max="8186" width="30.28515625" customWidth="1"/>
    <col min="8187" max="8187" width="20.7109375" customWidth="1"/>
    <col min="8189" max="8189" width="10.42578125" customWidth="1"/>
    <col min="8190" max="8190" width="13.7109375" bestFit="1" customWidth="1"/>
    <col min="8191" max="8191" width="9.85546875" customWidth="1"/>
    <col min="8192" max="8192" width="9.5703125" bestFit="1" customWidth="1"/>
    <col min="8193" max="8193" width="9.28515625" bestFit="1" customWidth="1"/>
    <col min="8442" max="8442" width="30.28515625" customWidth="1"/>
    <col min="8443" max="8443" width="20.7109375" customWidth="1"/>
    <col min="8445" max="8445" width="10.42578125" customWidth="1"/>
    <col min="8446" max="8446" width="13.7109375" bestFit="1" customWidth="1"/>
    <col min="8447" max="8447" width="9.85546875" customWidth="1"/>
    <col min="8448" max="8448" width="9.5703125" bestFit="1" customWidth="1"/>
    <col min="8449" max="8449" width="9.28515625" bestFit="1" customWidth="1"/>
    <col min="8698" max="8698" width="30.28515625" customWidth="1"/>
    <col min="8699" max="8699" width="20.7109375" customWidth="1"/>
    <col min="8701" max="8701" width="10.42578125" customWidth="1"/>
    <col min="8702" max="8702" width="13.7109375" bestFit="1" customWidth="1"/>
    <col min="8703" max="8703" width="9.85546875" customWidth="1"/>
    <col min="8704" max="8704" width="9.5703125" bestFit="1" customWidth="1"/>
    <col min="8705" max="8705" width="9.28515625" bestFit="1" customWidth="1"/>
    <col min="8954" max="8954" width="30.28515625" customWidth="1"/>
    <col min="8955" max="8955" width="20.7109375" customWidth="1"/>
    <col min="8957" max="8957" width="10.42578125" customWidth="1"/>
    <col min="8958" max="8958" width="13.7109375" bestFit="1" customWidth="1"/>
    <col min="8959" max="8959" width="9.85546875" customWidth="1"/>
    <col min="8960" max="8960" width="9.5703125" bestFit="1" customWidth="1"/>
    <col min="8961" max="8961" width="9.28515625" bestFit="1" customWidth="1"/>
    <col min="9210" max="9210" width="30.28515625" customWidth="1"/>
    <col min="9211" max="9211" width="20.7109375" customWidth="1"/>
    <col min="9213" max="9213" width="10.42578125" customWidth="1"/>
    <col min="9214" max="9214" width="13.7109375" bestFit="1" customWidth="1"/>
    <col min="9215" max="9215" width="9.85546875" customWidth="1"/>
    <col min="9216" max="9216" width="9.5703125" bestFit="1" customWidth="1"/>
    <col min="9217" max="9217" width="9.28515625" bestFit="1" customWidth="1"/>
    <col min="9466" max="9466" width="30.28515625" customWidth="1"/>
    <col min="9467" max="9467" width="20.7109375" customWidth="1"/>
    <col min="9469" max="9469" width="10.42578125" customWidth="1"/>
    <col min="9470" max="9470" width="13.7109375" bestFit="1" customWidth="1"/>
    <col min="9471" max="9471" width="9.85546875" customWidth="1"/>
    <col min="9472" max="9472" width="9.5703125" bestFit="1" customWidth="1"/>
    <col min="9473" max="9473" width="9.28515625" bestFit="1" customWidth="1"/>
    <col min="9722" max="9722" width="30.28515625" customWidth="1"/>
    <col min="9723" max="9723" width="20.7109375" customWidth="1"/>
    <col min="9725" max="9725" width="10.42578125" customWidth="1"/>
    <col min="9726" max="9726" width="13.7109375" bestFit="1" customWidth="1"/>
    <col min="9727" max="9727" width="9.85546875" customWidth="1"/>
    <col min="9728" max="9728" width="9.5703125" bestFit="1" customWidth="1"/>
    <col min="9729" max="9729" width="9.28515625" bestFit="1" customWidth="1"/>
    <col min="9978" max="9978" width="30.28515625" customWidth="1"/>
    <col min="9979" max="9979" width="20.7109375" customWidth="1"/>
    <col min="9981" max="9981" width="10.42578125" customWidth="1"/>
    <col min="9982" max="9982" width="13.7109375" bestFit="1" customWidth="1"/>
    <col min="9983" max="9983" width="9.85546875" customWidth="1"/>
    <col min="9984" max="9984" width="9.5703125" bestFit="1" customWidth="1"/>
    <col min="9985" max="9985" width="9.28515625" bestFit="1" customWidth="1"/>
    <col min="10234" max="10234" width="30.28515625" customWidth="1"/>
    <col min="10235" max="10235" width="20.7109375" customWidth="1"/>
    <col min="10237" max="10237" width="10.42578125" customWidth="1"/>
    <col min="10238" max="10238" width="13.7109375" bestFit="1" customWidth="1"/>
    <col min="10239" max="10239" width="9.85546875" customWidth="1"/>
    <col min="10240" max="10240" width="9.5703125" bestFit="1" customWidth="1"/>
    <col min="10241" max="10241" width="9.28515625" bestFit="1" customWidth="1"/>
    <col min="10490" max="10490" width="30.28515625" customWidth="1"/>
    <col min="10491" max="10491" width="20.7109375" customWidth="1"/>
    <col min="10493" max="10493" width="10.42578125" customWidth="1"/>
    <col min="10494" max="10494" width="13.7109375" bestFit="1" customWidth="1"/>
    <col min="10495" max="10495" width="9.85546875" customWidth="1"/>
    <col min="10496" max="10496" width="9.5703125" bestFit="1" customWidth="1"/>
    <col min="10497" max="10497" width="9.28515625" bestFit="1" customWidth="1"/>
    <col min="10746" max="10746" width="30.28515625" customWidth="1"/>
    <col min="10747" max="10747" width="20.7109375" customWidth="1"/>
    <col min="10749" max="10749" width="10.42578125" customWidth="1"/>
    <col min="10750" max="10750" width="13.7109375" bestFit="1" customWidth="1"/>
    <col min="10751" max="10751" width="9.85546875" customWidth="1"/>
    <col min="10752" max="10752" width="9.5703125" bestFit="1" customWidth="1"/>
    <col min="10753" max="10753" width="9.28515625" bestFit="1" customWidth="1"/>
    <col min="11002" max="11002" width="30.28515625" customWidth="1"/>
    <col min="11003" max="11003" width="20.7109375" customWidth="1"/>
    <col min="11005" max="11005" width="10.42578125" customWidth="1"/>
    <col min="11006" max="11006" width="13.7109375" bestFit="1" customWidth="1"/>
    <col min="11007" max="11007" width="9.85546875" customWidth="1"/>
    <col min="11008" max="11008" width="9.5703125" bestFit="1" customWidth="1"/>
    <col min="11009" max="11009" width="9.28515625" bestFit="1" customWidth="1"/>
    <col min="11258" max="11258" width="30.28515625" customWidth="1"/>
    <col min="11259" max="11259" width="20.7109375" customWidth="1"/>
    <col min="11261" max="11261" width="10.42578125" customWidth="1"/>
    <col min="11262" max="11262" width="13.7109375" bestFit="1" customWidth="1"/>
    <col min="11263" max="11263" width="9.85546875" customWidth="1"/>
    <col min="11264" max="11264" width="9.5703125" bestFit="1" customWidth="1"/>
    <col min="11265" max="11265" width="9.28515625" bestFit="1" customWidth="1"/>
    <col min="11514" max="11514" width="30.28515625" customWidth="1"/>
    <col min="11515" max="11515" width="20.7109375" customWidth="1"/>
    <col min="11517" max="11517" width="10.42578125" customWidth="1"/>
    <col min="11518" max="11518" width="13.7109375" bestFit="1" customWidth="1"/>
    <col min="11519" max="11519" width="9.85546875" customWidth="1"/>
    <col min="11520" max="11520" width="9.5703125" bestFit="1" customWidth="1"/>
    <col min="11521" max="11521" width="9.28515625" bestFit="1" customWidth="1"/>
    <col min="11770" max="11770" width="30.28515625" customWidth="1"/>
    <col min="11771" max="11771" width="20.7109375" customWidth="1"/>
    <col min="11773" max="11773" width="10.42578125" customWidth="1"/>
    <col min="11774" max="11774" width="13.7109375" bestFit="1" customWidth="1"/>
    <col min="11775" max="11775" width="9.85546875" customWidth="1"/>
    <col min="11776" max="11776" width="9.5703125" bestFit="1" customWidth="1"/>
    <col min="11777" max="11777" width="9.28515625" bestFit="1" customWidth="1"/>
    <col min="12026" max="12026" width="30.28515625" customWidth="1"/>
    <col min="12027" max="12027" width="20.7109375" customWidth="1"/>
    <col min="12029" max="12029" width="10.42578125" customWidth="1"/>
    <col min="12030" max="12030" width="13.7109375" bestFit="1" customWidth="1"/>
    <col min="12031" max="12031" width="9.85546875" customWidth="1"/>
    <col min="12032" max="12032" width="9.5703125" bestFit="1" customWidth="1"/>
    <col min="12033" max="12033" width="9.28515625" bestFit="1" customWidth="1"/>
    <col min="12282" max="12282" width="30.28515625" customWidth="1"/>
    <col min="12283" max="12283" width="20.7109375" customWidth="1"/>
    <col min="12285" max="12285" width="10.42578125" customWidth="1"/>
    <col min="12286" max="12286" width="13.7109375" bestFit="1" customWidth="1"/>
    <col min="12287" max="12287" width="9.85546875" customWidth="1"/>
    <col min="12288" max="12288" width="9.5703125" bestFit="1" customWidth="1"/>
    <col min="12289" max="12289" width="9.28515625" bestFit="1" customWidth="1"/>
    <col min="12538" max="12538" width="30.28515625" customWidth="1"/>
    <col min="12539" max="12539" width="20.7109375" customWidth="1"/>
    <col min="12541" max="12541" width="10.42578125" customWidth="1"/>
    <col min="12542" max="12542" width="13.7109375" bestFit="1" customWidth="1"/>
    <col min="12543" max="12543" width="9.85546875" customWidth="1"/>
    <col min="12544" max="12544" width="9.5703125" bestFit="1" customWidth="1"/>
    <col min="12545" max="12545" width="9.28515625" bestFit="1" customWidth="1"/>
    <col min="12794" max="12794" width="30.28515625" customWidth="1"/>
    <col min="12795" max="12795" width="20.7109375" customWidth="1"/>
    <col min="12797" max="12797" width="10.42578125" customWidth="1"/>
    <col min="12798" max="12798" width="13.7109375" bestFit="1" customWidth="1"/>
    <col min="12799" max="12799" width="9.85546875" customWidth="1"/>
    <col min="12800" max="12800" width="9.5703125" bestFit="1" customWidth="1"/>
    <col min="12801" max="12801" width="9.28515625" bestFit="1" customWidth="1"/>
    <col min="13050" max="13050" width="30.28515625" customWidth="1"/>
    <col min="13051" max="13051" width="20.7109375" customWidth="1"/>
    <col min="13053" max="13053" width="10.42578125" customWidth="1"/>
    <col min="13054" max="13054" width="13.7109375" bestFit="1" customWidth="1"/>
    <col min="13055" max="13055" width="9.85546875" customWidth="1"/>
    <col min="13056" max="13056" width="9.5703125" bestFit="1" customWidth="1"/>
    <col min="13057" max="13057" width="9.28515625" bestFit="1" customWidth="1"/>
    <col min="13306" max="13306" width="30.28515625" customWidth="1"/>
    <col min="13307" max="13307" width="20.7109375" customWidth="1"/>
    <col min="13309" max="13309" width="10.42578125" customWidth="1"/>
    <col min="13310" max="13310" width="13.7109375" bestFit="1" customWidth="1"/>
    <col min="13311" max="13311" width="9.85546875" customWidth="1"/>
    <col min="13312" max="13312" width="9.5703125" bestFit="1" customWidth="1"/>
    <col min="13313" max="13313" width="9.28515625" bestFit="1" customWidth="1"/>
    <col min="13562" max="13562" width="30.28515625" customWidth="1"/>
    <col min="13563" max="13563" width="20.7109375" customWidth="1"/>
    <col min="13565" max="13565" width="10.42578125" customWidth="1"/>
    <col min="13566" max="13566" width="13.7109375" bestFit="1" customWidth="1"/>
    <col min="13567" max="13567" width="9.85546875" customWidth="1"/>
    <col min="13568" max="13568" width="9.5703125" bestFit="1" customWidth="1"/>
    <col min="13569" max="13569" width="9.28515625" bestFit="1" customWidth="1"/>
    <col min="13818" max="13818" width="30.28515625" customWidth="1"/>
    <col min="13819" max="13819" width="20.7109375" customWidth="1"/>
    <col min="13821" max="13821" width="10.42578125" customWidth="1"/>
    <col min="13822" max="13822" width="13.7109375" bestFit="1" customWidth="1"/>
    <col min="13823" max="13823" width="9.85546875" customWidth="1"/>
    <col min="13824" max="13824" width="9.5703125" bestFit="1" customWidth="1"/>
    <col min="13825" max="13825" width="9.28515625" bestFit="1" customWidth="1"/>
    <col min="14074" max="14074" width="30.28515625" customWidth="1"/>
    <col min="14075" max="14075" width="20.7109375" customWidth="1"/>
    <col min="14077" max="14077" width="10.42578125" customWidth="1"/>
    <col min="14078" max="14078" width="13.7109375" bestFit="1" customWidth="1"/>
    <col min="14079" max="14079" width="9.85546875" customWidth="1"/>
    <col min="14080" max="14080" width="9.5703125" bestFit="1" customWidth="1"/>
    <col min="14081" max="14081" width="9.28515625" bestFit="1" customWidth="1"/>
    <col min="14330" max="14330" width="30.28515625" customWidth="1"/>
    <col min="14331" max="14331" width="20.7109375" customWidth="1"/>
    <col min="14333" max="14333" width="10.42578125" customWidth="1"/>
    <col min="14334" max="14334" width="13.7109375" bestFit="1" customWidth="1"/>
    <col min="14335" max="14335" width="9.85546875" customWidth="1"/>
    <col min="14336" max="14336" width="9.5703125" bestFit="1" customWidth="1"/>
    <col min="14337" max="14337" width="9.28515625" bestFit="1" customWidth="1"/>
    <col min="14586" max="14586" width="30.28515625" customWidth="1"/>
    <col min="14587" max="14587" width="20.7109375" customWidth="1"/>
    <col min="14589" max="14589" width="10.42578125" customWidth="1"/>
    <col min="14590" max="14590" width="13.7109375" bestFit="1" customWidth="1"/>
    <col min="14591" max="14591" width="9.85546875" customWidth="1"/>
    <col min="14592" max="14592" width="9.5703125" bestFit="1" customWidth="1"/>
    <col min="14593" max="14593" width="9.28515625" bestFit="1" customWidth="1"/>
    <col min="14842" max="14842" width="30.28515625" customWidth="1"/>
    <col min="14843" max="14843" width="20.7109375" customWidth="1"/>
    <col min="14845" max="14845" width="10.42578125" customWidth="1"/>
    <col min="14846" max="14846" width="13.7109375" bestFit="1" customWidth="1"/>
    <col min="14847" max="14847" width="9.85546875" customWidth="1"/>
    <col min="14848" max="14848" width="9.5703125" bestFit="1" customWidth="1"/>
    <col min="14849" max="14849" width="9.28515625" bestFit="1" customWidth="1"/>
    <col min="15098" max="15098" width="30.28515625" customWidth="1"/>
    <col min="15099" max="15099" width="20.7109375" customWidth="1"/>
    <col min="15101" max="15101" width="10.42578125" customWidth="1"/>
    <col min="15102" max="15102" width="13.7109375" bestFit="1" customWidth="1"/>
    <col min="15103" max="15103" width="9.85546875" customWidth="1"/>
    <col min="15104" max="15104" width="9.5703125" bestFit="1" customWidth="1"/>
    <col min="15105" max="15105" width="9.28515625" bestFit="1" customWidth="1"/>
    <col min="15354" max="15354" width="30.28515625" customWidth="1"/>
    <col min="15355" max="15355" width="20.7109375" customWidth="1"/>
    <col min="15357" max="15357" width="10.42578125" customWidth="1"/>
    <col min="15358" max="15358" width="13.7109375" bestFit="1" customWidth="1"/>
    <col min="15359" max="15359" width="9.85546875" customWidth="1"/>
    <col min="15360" max="15360" width="9.5703125" bestFit="1" customWidth="1"/>
    <col min="15361" max="15361" width="9.28515625" bestFit="1" customWidth="1"/>
    <col min="15610" max="15610" width="30.28515625" customWidth="1"/>
    <col min="15611" max="15611" width="20.7109375" customWidth="1"/>
    <col min="15613" max="15613" width="10.42578125" customWidth="1"/>
    <col min="15614" max="15614" width="13.7109375" bestFit="1" customWidth="1"/>
    <col min="15615" max="15615" width="9.85546875" customWidth="1"/>
    <col min="15616" max="15616" width="9.5703125" bestFit="1" customWidth="1"/>
    <col min="15617" max="15617" width="9.28515625" bestFit="1" customWidth="1"/>
    <col min="15866" max="15866" width="30.28515625" customWidth="1"/>
    <col min="15867" max="15867" width="20.7109375" customWidth="1"/>
    <col min="15869" max="15869" width="10.42578125" customWidth="1"/>
    <col min="15870" max="15870" width="13.7109375" bestFit="1" customWidth="1"/>
    <col min="15871" max="15871" width="9.85546875" customWidth="1"/>
    <col min="15872" max="15872" width="9.5703125" bestFit="1" customWidth="1"/>
    <col min="15873" max="15873" width="9.28515625" bestFit="1" customWidth="1"/>
    <col min="16122" max="16122" width="30.28515625" customWidth="1"/>
    <col min="16123" max="16123" width="20.7109375" customWidth="1"/>
    <col min="16125" max="16125" width="10.42578125" customWidth="1"/>
    <col min="16126" max="16126" width="13.7109375" bestFit="1" customWidth="1"/>
    <col min="16127" max="16127" width="9.85546875" customWidth="1"/>
    <col min="16128" max="16128" width="9.5703125" bestFit="1" customWidth="1"/>
    <col min="16129" max="16129" width="9.28515625" bestFit="1" customWidth="1"/>
  </cols>
  <sheetData>
    <row r="1" spans="1:6" s="51" customFormat="1" ht="18.75" x14ac:dyDescent="0.3">
      <c r="B1" s="2" t="s">
        <v>31</v>
      </c>
      <c r="C1" s="3"/>
      <c r="D1" s="52"/>
      <c r="E1" s="53"/>
    </row>
    <row r="2" spans="1:6" ht="15" customHeight="1" x14ac:dyDescent="0.25">
      <c r="B2" s="9" t="s">
        <v>0</v>
      </c>
      <c r="C2" s="9"/>
    </row>
    <row r="3" spans="1:6" ht="15" customHeight="1" x14ac:dyDescent="0.25">
      <c r="B3" s="9" t="s">
        <v>126</v>
      </c>
      <c r="C3" s="9"/>
      <c r="E3" s="56"/>
    </row>
    <row r="4" spans="1:6" ht="15" customHeight="1" x14ac:dyDescent="0.25">
      <c r="B4" s="9"/>
      <c r="C4" s="9"/>
    </row>
    <row r="5" spans="1:6" s="51" customFormat="1" ht="15" customHeight="1" x14ac:dyDescent="0.3">
      <c r="B5" s="57" t="s">
        <v>32</v>
      </c>
      <c r="C5" s="3"/>
      <c r="D5" s="52"/>
      <c r="E5" s="58"/>
    </row>
    <row r="6" spans="1:6" ht="15" customHeight="1" x14ac:dyDescent="0.25">
      <c r="B6" s="46" t="s">
        <v>4</v>
      </c>
      <c r="C6" s="46" t="s">
        <v>5</v>
      </c>
      <c r="D6" s="59" t="s">
        <v>9</v>
      </c>
      <c r="E6" s="60" t="s">
        <v>10</v>
      </c>
      <c r="F6" s="46" t="s">
        <v>11</v>
      </c>
    </row>
    <row r="7" spans="1:6" ht="15" customHeight="1" x14ac:dyDescent="0.25">
      <c r="A7">
        <v>1</v>
      </c>
      <c r="B7" s="33" t="s">
        <v>277</v>
      </c>
      <c r="C7" s="33" t="s">
        <v>278</v>
      </c>
      <c r="D7" s="61">
        <v>2018</v>
      </c>
      <c r="E7" s="37" t="s">
        <v>279</v>
      </c>
      <c r="F7" s="33" t="s">
        <v>40</v>
      </c>
    </row>
    <row r="8" spans="1:6" ht="15" customHeight="1" x14ac:dyDescent="0.25">
      <c r="A8">
        <v>2</v>
      </c>
      <c r="B8" s="33" t="s">
        <v>181</v>
      </c>
      <c r="C8" s="33" t="s">
        <v>320</v>
      </c>
      <c r="D8" s="29">
        <v>2018</v>
      </c>
      <c r="E8" s="37" t="s">
        <v>211</v>
      </c>
      <c r="F8" s="33" t="s">
        <v>158</v>
      </c>
    </row>
    <row r="9" spans="1:6" x14ac:dyDescent="0.25">
      <c r="A9">
        <v>3</v>
      </c>
      <c r="B9" s="33" t="s">
        <v>321</v>
      </c>
      <c r="C9" s="33" t="s">
        <v>322</v>
      </c>
      <c r="D9" s="29">
        <v>2019</v>
      </c>
      <c r="E9" s="37" t="s">
        <v>17</v>
      </c>
      <c r="F9" s="33" t="s">
        <v>158</v>
      </c>
    </row>
    <row r="10" spans="1:6" x14ac:dyDescent="0.25">
      <c r="A10">
        <v>4</v>
      </c>
      <c r="B10" s="33" t="s">
        <v>48</v>
      </c>
      <c r="C10" s="33" t="s">
        <v>319</v>
      </c>
      <c r="D10" s="29">
        <v>2019</v>
      </c>
      <c r="E10" s="37" t="s">
        <v>95</v>
      </c>
      <c r="F10" s="33" t="s">
        <v>158</v>
      </c>
    </row>
    <row r="11" spans="1:6" x14ac:dyDescent="0.25">
      <c r="A11">
        <v>5</v>
      </c>
      <c r="B11" s="33" t="s">
        <v>257</v>
      </c>
      <c r="C11" s="33" t="s">
        <v>327</v>
      </c>
      <c r="D11" s="61">
        <v>2019</v>
      </c>
      <c r="E11" s="37" t="s">
        <v>132</v>
      </c>
      <c r="F11" s="33" t="s">
        <v>41</v>
      </c>
    </row>
    <row r="12" spans="1:6" x14ac:dyDescent="0.25">
      <c r="A12">
        <v>6</v>
      </c>
      <c r="B12" s="33" t="s">
        <v>183</v>
      </c>
      <c r="C12" s="33" t="s">
        <v>184</v>
      </c>
      <c r="D12" s="29">
        <v>2018</v>
      </c>
      <c r="E12" s="37" t="s">
        <v>212</v>
      </c>
      <c r="F12" s="33" t="s">
        <v>41</v>
      </c>
    </row>
    <row r="13" spans="1:6" x14ac:dyDescent="0.25">
      <c r="A13">
        <v>7</v>
      </c>
      <c r="B13" s="33" t="s">
        <v>130</v>
      </c>
      <c r="C13" s="33" t="s">
        <v>131</v>
      </c>
      <c r="D13" s="62">
        <v>2017</v>
      </c>
      <c r="E13" s="33" t="s">
        <v>132</v>
      </c>
      <c r="F13" s="33" t="s">
        <v>38</v>
      </c>
    </row>
    <row r="14" spans="1:6" x14ac:dyDescent="0.25">
      <c r="A14">
        <v>8</v>
      </c>
      <c r="B14" s="33" t="s">
        <v>107</v>
      </c>
      <c r="C14" s="33" t="s">
        <v>271</v>
      </c>
      <c r="D14" s="29">
        <v>2019</v>
      </c>
      <c r="E14" s="37" t="s">
        <v>109</v>
      </c>
      <c r="F14" s="33" t="s">
        <v>40</v>
      </c>
    </row>
    <row r="15" spans="1:6" x14ac:dyDescent="0.25">
      <c r="A15">
        <v>9</v>
      </c>
      <c r="B15" s="33" t="s">
        <v>127</v>
      </c>
      <c r="C15" s="33" t="s">
        <v>128</v>
      </c>
      <c r="D15" s="61">
        <v>2018</v>
      </c>
      <c r="E15" s="37" t="s">
        <v>129</v>
      </c>
      <c r="F15" s="33" t="s">
        <v>38</v>
      </c>
    </row>
    <row r="16" spans="1:6" x14ac:dyDescent="0.25">
      <c r="A16">
        <v>10</v>
      </c>
      <c r="B16" s="63" t="s">
        <v>74</v>
      </c>
      <c r="C16" s="63" t="s">
        <v>329</v>
      </c>
      <c r="D16" s="61">
        <v>2018</v>
      </c>
      <c r="E16" s="45" t="s">
        <v>92</v>
      </c>
      <c r="F16" s="33" t="s">
        <v>41</v>
      </c>
    </row>
    <row r="17" spans="1:6" x14ac:dyDescent="0.25">
      <c r="A17">
        <v>11</v>
      </c>
      <c r="B17" s="33" t="s">
        <v>73</v>
      </c>
      <c r="C17" s="33" t="s">
        <v>246</v>
      </c>
      <c r="D17" s="29">
        <v>2018</v>
      </c>
      <c r="E17" s="37" t="s">
        <v>87</v>
      </c>
      <c r="F17" s="33" t="s">
        <v>39</v>
      </c>
    </row>
    <row r="18" spans="1:6" x14ac:dyDescent="0.25">
      <c r="A18">
        <v>12</v>
      </c>
      <c r="B18" s="33" t="s">
        <v>315</v>
      </c>
      <c r="C18" s="33" t="s">
        <v>316</v>
      </c>
      <c r="D18" s="61">
        <v>2019</v>
      </c>
      <c r="E18" s="37" t="s">
        <v>317</v>
      </c>
      <c r="F18" s="33" t="s">
        <v>158</v>
      </c>
    </row>
    <row r="19" spans="1:6" x14ac:dyDescent="0.25">
      <c r="A19">
        <v>13</v>
      </c>
      <c r="B19" s="33" t="s">
        <v>315</v>
      </c>
      <c r="C19" s="33" t="s">
        <v>318</v>
      </c>
      <c r="D19" s="61">
        <v>2019</v>
      </c>
      <c r="E19" s="37" t="s">
        <v>317</v>
      </c>
      <c r="F19" s="33" t="s">
        <v>158</v>
      </c>
    </row>
    <row r="20" spans="1:6" x14ac:dyDescent="0.25">
      <c r="A20">
        <v>14</v>
      </c>
      <c r="B20" s="33" t="s">
        <v>325</v>
      </c>
      <c r="C20" s="33" t="s">
        <v>326</v>
      </c>
      <c r="D20" s="61">
        <v>2018</v>
      </c>
      <c r="E20" s="37" t="s">
        <v>111</v>
      </c>
      <c r="F20" s="33" t="s">
        <v>41</v>
      </c>
    </row>
    <row r="21" spans="1:6" x14ac:dyDescent="0.25">
      <c r="A21">
        <v>15</v>
      </c>
      <c r="B21" s="33" t="s">
        <v>160</v>
      </c>
      <c r="C21" s="33" t="s">
        <v>328</v>
      </c>
      <c r="D21" s="62">
        <v>2018</v>
      </c>
      <c r="E21" s="29" t="s">
        <v>117</v>
      </c>
      <c r="F21" s="33" t="s">
        <v>41</v>
      </c>
    </row>
    <row r="22" spans="1:6" x14ac:dyDescent="0.25">
      <c r="A22">
        <v>16</v>
      </c>
      <c r="B22" s="33" t="s">
        <v>136</v>
      </c>
      <c r="C22" s="33" t="s">
        <v>137</v>
      </c>
      <c r="D22" s="62">
        <v>2018</v>
      </c>
      <c r="E22" s="37" t="s">
        <v>138</v>
      </c>
      <c r="F22" s="33" t="s">
        <v>38</v>
      </c>
    </row>
    <row r="23" spans="1:6" x14ac:dyDescent="0.25">
      <c r="A23">
        <v>17</v>
      </c>
      <c r="B23" s="33" t="s">
        <v>274</v>
      </c>
      <c r="C23" s="33" t="s">
        <v>275</v>
      </c>
      <c r="D23" s="29">
        <v>2019</v>
      </c>
      <c r="E23" s="37" t="s">
        <v>276</v>
      </c>
      <c r="F23" s="33" t="s">
        <v>40</v>
      </c>
    </row>
    <row r="24" spans="1:6" x14ac:dyDescent="0.25">
      <c r="A24">
        <v>18</v>
      </c>
      <c r="B24" s="33" t="s">
        <v>133</v>
      </c>
      <c r="C24" s="33" t="s">
        <v>134</v>
      </c>
      <c r="D24" s="61">
        <v>2018</v>
      </c>
      <c r="E24" s="37" t="s">
        <v>135</v>
      </c>
      <c r="F24" s="33" t="s">
        <v>38</v>
      </c>
    </row>
    <row r="25" spans="1:6" x14ac:dyDescent="0.25">
      <c r="A25">
        <v>19</v>
      </c>
      <c r="B25" s="33" t="s">
        <v>272</v>
      </c>
      <c r="C25" s="33" t="s">
        <v>273</v>
      </c>
      <c r="D25" s="61">
        <v>2018</v>
      </c>
      <c r="E25" s="37" t="s">
        <v>197</v>
      </c>
      <c r="F25" s="33" t="s">
        <v>40</v>
      </c>
    </row>
    <row r="26" spans="1:6" x14ac:dyDescent="0.25">
      <c r="A26">
        <v>20</v>
      </c>
      <c r="B26" s="63"/>
      <c r="C26" s="63"/>
      <c r="D26" s="61"/>
      <c r="E26" s="45"/>
      <c r="F26" s="63"/>
    </row>
    <row r="27" spans="1:6" x14ac:dyDescent="0.25">
      <c r="D27" s="64"/>
      <c r="E27" s="65"/>
    </row>
    <row r="28" spans="1:6" x14ac:dyDescent="0.25">
      <c r="D28" s="64"/>
      <c r="E28" s="54"/>
    </row>
    <row r="29" spans="1:6" x14ac:dyDescent="0.25">
      <c r="B29" s="46" t="s">
        <v>33</v>
      </c>
      <c r="D29" s="64"/>
      <c r="E29" s="54"/>
    </row>
    <row r="30" spans="1:6" x14ac:dyDescent="0.25">
      <c r="A30" s="46">
        <v>1</v>
      </c>
      <c r="B30" s="27" t="s">
        <v>325</v>
      </c>
      <c r="C30" s="27" t="s">
        <v>326</v>
      </c>
      <c r="D30" s="66" t="s">
        <v>111</v>
      </c>
      <c r="E30" s="54"/>
    </row>
    <row r="31" spans="1:6" x14ac:dyDescent="0.25">
      <c r="A31" s="46">
        <v>2</v>
      </c>
      <c r="B31" s="27" t="s">
        <v>133</v>
      </c>
      <c r="C31" s="27" t="s">
        <v>134</v>
      </c>
      <c r="D31" s="28" t="s">
        <v>135</v>
      </c>
    </row>
    <row r="32" spans="1:6" x14ac:dyDescent="0.25">
      <c r="A32" s="46">
        <v>3</v>
      </c>
      <c r="B32" s="27" t="s">
        <v>73</v>
      </c>
      <c r="C32" s="27" t="s">
        <v>338</v>
      </c>
      <c r="D32" s="28" t="s">
        <v>87</v>
      </c>
    </row>
    <row r="33" spans="1:7" x14ac:dyDescent="0.25">
      <c r="D33" s="64"/>
      <c r="E33" s="54"/>
    </row>
    <row r="34" spans="1:7" x14ac:dyDescent="0.25">
      <c r="D34" s="64"/>
      <c r="E34" s="54"/>
    </row>
    <row r="35" spans="1:7" s="51" customFormat="1" ht="18.75" x14ac:dyDescent="0.3">
      <c r="B35" s="67" t="s">
        <v>34</v>
      </c>
      <c r="D35" s="68"/>
      <c r="E35" s="52"/>
    </row>
    <row r="36" spans="1:7" x14ac:dyDescent="0.25">
      <c r="B36" s="46" t="s">
        <v>4</v>
      </c>
      <c r="C36" s="46" t="s">
        <v>5</v>
      </c>
      <c r="D36" s="59" t="s">
        <v>9</v>
      </c>
      <c r="E36" s="60" t="s">
        <v>10</v>
      </c>
      <c r="F36" s="46" t="s">
        <v>11</v>
      </c>
    </row>
    <row r="37" spans="1:7" x14ac:dyDescent="0.25">
      <c r="A37">
        <v>1</v>
      </c>
      <c r="B37" s="33" t="s">
        <v>14</v>
      </c>
      <c r="C37" s="33" t="s">
        <v>15</v>
      </c>
      <c r="D37" s="62">
        <v>2016</v>
      </c>
      <c r="E37" s="37" t="s">
        <v>16</v>
      </c>
      <c r="F37" s="33" t="s">
        <v>38</v>
      </c>
      <c r="G37" s="69"/>
    </row>
    <row r="38" spans="1:7" x14ac:dyDescent="0.25">
      <c r="A38">
        <v>2</v>
      </c>
      <c r="B38" s="33" t="s">
        <v>281</v>
      </c>
      <c r="C38" s="33" t="s">
        <v>282</v>
      </c>
      <c r="D38" s="61">
        <v>2018</v>
      </c>
      <c r="E38" s="37" t="s">
        <v>283</v>
      </c>
      <c r="F38" s="33" t="s">
        <v>40</v>
      </c>
    </row>
    <row r="39" spans="1:7" x14ac:dyDescent="0.25">
      <c r="A39">
        <v>3</v>
      </c>
      <c r="B39" s="33" t="s">
        <v>99</v>
      </c>
      <c r="C39" s="33" t="s">
        <v>333</v>
      </c>
      <c r="D39" s="61">
        <v>2017</v>
      </c>
      <c r="E39" s="70" t="s">
        <v>101</v>
      </c>
      <c r="F39" s="33" t="s">
        <v>41</v>
      </c>
    </row>
    <row r="40" spans="1:7" x14ac:dyDescent="0.25">
      <c r="A40">
        <v>4</v>
      </c>
      <c r="B40" s="33" t="s">
        <v>334</v>
      </c>
      <c r="C40" s="33" t="s">
        <v>335</v>
      </c>
      <c r="D40" s="62">
        <v>2016</v>
      </c>
      <c r="E40" s="37" t="s">
        <v>167</v>
      </c>
      <c r="F40" s="33" t="s">
        <v>41</v>
      </c>
    </row>
    <row r="41" spans="1:7" x14ac:dyDescent="0.25">
      <c r="A41">
        <v>5</v>
      </c>
      <c r="B41" s="33" t="s">
        <v>330</v>
      </c>
      <c r="C41" s="33" t="s">
        <v>331</v>
      </c>
      <c r="D41" s="61">
        <v>2016</v>
      </c>
      <c r="E41" s="37" t="s">
        <v>332</v>
      </c>
      <c r="F41" s="33" t="s">
        <v>41</v>
      </c>
    </row>
    <row r="42" spans="1:7" x14ac:dyDescent="0.25">
      <c r="A42">
        <v>6</v>
      </c>
      <c r="B42" s="33" t="s">
        <v>274</v>
      </c>
      <c r="C42" s="33" t="s">
        <v>280</v>
      </c>
      <c r="D42" s="61">
        <v>2017</v>
      </c>
      <c r="E42" s="37" t="s">
        <v>276</v>
      </c>
      <c r="F42" s="33" t="s">
        <v>40</v>
      </c>
    </row>
    <row r="43" spans="1:7" x14ac:dyDescent="0.25">
      <c r="A43">
        <v>7</v>
      </c>
      <c r="B43" s="33"/>
      <c r="C43" s="33"/>
      <c r="D43" s="61"/>
      <c r="E43" s="33"/>
      <c r="F43" s="33"/>
    </row>
    <row r="44" spans="1:7" x14ac:dyDescent="0.25">
      <c r="A44">
        <v>8</v>
      </c>
      <c r="B44" s="33"/>
      <c r="C44" s="33"/>
      <c r="D44" s="62"/>
      <c r="E44" s="37"/>
      <c r="F44" s="33"/>
    </row>
    <row r="45" spans="1:7" x14ac:dyDescent="0.25">
      <c r="D45" s="71"/>
      <c r="E45" s="65"/>
    </row>
    <row r="46" spans="1:7" x14ac:dyDescent="0.25">
      <c r="B46" s="46" t="s">
        <v>33</v>
      </c>
      <c r="D46" s="64"/>
      <c r="E46" s="65"/>
    </row>
    <row r="47" spans="1:7" x14ac:dyDescent="0.25">
      <c r="A47" s="46">
        <v>1</v>
      </c>
      <c r="B47" s="27" t="s">
        <v>281</v>
      </c>
      <c r="C47" s="27" t="s">
        <v>282</v>
      </c>
      <c r="D47" s="28" t="s">
        <v>283</v>
      </c>
    </row>
    <row r="48" spans="1:7" x14ac:dyDescent="0.25">
      <c r="A48" s="46">
        <v>2</v>
      </c>
      <c r="B48" s="27" t="s">
        <v>334</v>
      </c>
      <c r="C48" s="27" t="s">
        <v>335</v>
      </c>
      <c r="D48" s="28" t="s">
        <v>167</v>
      </c>
    </row>
    <row r="49" spans="1:6" x14ac:dyDescent="0.25">
      <c r="A49" s="46">
        <v>3</v>
      </c>
      <c r="B49" s="27" t="s">
        <v>330</v>
      </c>
      <c r="C49" s="27" t="s">
        <v>331</v>
      </c>
      <c r="D49" s="28" t="s">
        <v>332</v>
      </c>
    </row>
    <row r="50" spans="1:6" x14ac:dyDescent="0.25">
      <c r="D50" s="71"/>
      <c r="E50" s="65"/>
    </row>
    <row r="51" spans="1:6" x14ac:dyDescent="0.25">
      <c r="D51" s="71"/>
      <c r="E51" s="65"/>
    </row>
    <row r="52" spans="1:6" s="51" customFormat="1" ht="18.75" x14ac:dyDescent="0.3">
      <c r="B52" s="67" t="s">
        <v>35</v>
      </c>
      <c r="D52" s="68"/>
      <c r="E52" s="52"/>
    </row>
    <row r="53" spans="1:6" x14ac:dyDescent="0.25">
      <c r="B53" s="46" t="s">
        <v>4</v>
      </c>
      <c r="C53" s="46" t="s">
        <v>5</v>
      </c>
      <c r="D53" s="59" t="s">
        <v>12</v>
      </c>
      <c r="E53" s="60" t="s">
        <v>10</v>
      </c>
      <c r="F53" s="46" t="s">
        <v>11</v>
      </c>
    </row>
    <row r="54" spans="1:6" x14ac:dyDescent="0.25">
      <c r="A54">
        <v>1</v>
      </c>
      <c r="B54" s="33" t="s">
        <v>144</v>
      </c>
      <c r="C54" s="33" t="s">
        <v>145</v>
      </c>
      <c r="D54" s="61" t="s">
        <v>157</v>
      </c>
      <c r="E54" s="37" t="s">
        <v>111</v>
      </c>
      <c r="F54" s="33" t="s">
        <v>38</v>
      </c>
    </row>
    <row r="55" spans="1:6" x14ac:dyDescent="0.25">
      <c r="A55">
        <v>2</v>
      </c>
      <c r="B55" s="33" t="s">
        <v>142</v>
      </c>
      <c r="C55" s="33" t="s">
        <v>143</v>
      </c>
      <c r="D55" s="61" t="s">
        <v>157</v>
      </c>
      <c r="E55" s="33" t="s">
        <v>64</v>
      </c>
      <c r="F55" s="33" t="s">
        <v>38</v>
      </c>
    </row>
    <row r="56" spans="1:6" x14ac:dyDescent="0.25">
      <c r="A56">
        <v>3</v>
      </c>
      <c r="B56" s="72" t="s">
        <v>146</v>
      </c>
      <c r="C56" s="72" t="s">
        <v>147</v>
      </c>
      <c r="D56" s="62" t="s">
        <v>156</v>
      </c>
      <c r="E56" s="72" t="s">
        <v>64</v>
      </c>
      <c r="F56" s="33" t="s">
        <v>38</v>
      </c>
    </row>
    <row r="57" spans="1:6" x14ac:dyDescent="0.25">
      <c r="A57">
        <v>4</v>
      </c>
      <c r="B57" s="33" t="s">
        <v>150</v>
      </c>
      <c r="C57" s="33" t="s">
        <v>151</v>
      </c>
      <c r="D57" s="61" t="s">
        <v>156</v>
      </c>
      <c r="E57" s="37" t="s">
        <v>135</v>
      </c>
      <c r="F57" s="33" t="s">
        <v>38</v>
      </c>
    </row>
    <row r="58" spans="1:6" x14ac:dyDescent="0.25">
      <c r="A58">
        <v>5</v>
      </c>
      <c r="B58" s="33" t="s">
        <v>115</v>
      </c>
      <c r="C58" s="33" t="s">
        <v>116</v>
      </c>
      <c r="D58" s="33" t="s">
        <v>157</v>
      </c>
      <c r="E58" s="37" t="s">
        <v>117</v>
      </c>
      <c r="F58" s="33" t="s">
        <v>40</v>
      </c>
    </row>
    <row r="59" spans="1:6" x14ac:dyDescent="0.25">
      <c r="A59">
        <v>6</v>
      </c>
      <c r="B59" s="33" t="s">
        <v>148</v>
      </c>
      <c r="C59" s="33" t="s">
        <v>149</v>
      </c>
      <c r="D59" s="33" t="s">
        <v>157</v>
      </c>
      <c r="E59" s="37" t="s">
        <v>87</v>
      </c>
      <c r="F59" s="33" t="s">
        <v>38</v>
      </c>
    </row>
    <row r="60" spans="1:6" x14ac:dyDescent="0.25">
      <c r="A60">
        <v>7</v>
      </c>
      <c r="B60" s="33" t="s">
        <v>252</v>
      </c>
      <c r="C60" s="33" t="s">
        <v>186</v>
      </c>
      <c r="D60" s="62" t="s">
        <v>157</v>
      </c>
      <c r="E60" s="37" t="s">
        <v>138</v>
      </c>
      <c r="F60" s="33" t="s">
        <v>40</v>
      </c>
    </row>
    <row r="61" spans="1:6" x14ac:dyDescent="0.25">
      <c r="A61">
        <v>8</v>
      </c>
      <c r="B61" s="33" t="s">
        <v>225</v>
      </c>
      <c r="C61" s="33" t="s">
        <v>226</v>
      </c>
      <c r="D61" s="61" t="s">
        <v>156</v>
      </c>
      <c r="E61" s="37" t="s">
        <v>138</v>
      </c>
      <c r="F61" s="33" t="s">
        <v>40</v>
      </c>
    </row>
    <row r="62" spans="1:6" x14ac:dyDescent="0.25">
      <c r="A62">
        <v>9</v>
      </c>
      <c r="B62" s="72" t="s">
        <v>187</v>
      </c>
      <c r="C62" s="72" t="s">
        <v>188</v>
      </c>
      <c r="D62" s="62" t="s">
        <v>156</v>
      </c>
      <c r="E62" s="62" t="s">
        <v>216</v>
      </c>
      <c r="F62" s="33" t="s">
        <v>41</v>
      </c>
    </row>
    <row r="63" spans="1:6" x14ac:dyDescent="0.25">
      <c r="A63">
        <v>10</v>
      </c>
      <c r="B63" s="33" t="s">
        <v>175</v>
      </c>
      <c r="C63" s="33" t="s">
        <v>176</v>
      </c>
      <c r="D63" s="61" t="s">
        <v>156</v>
      </c>
      <c r="E63" s="33" t="s">
        <v>177</v>
      </c>
      <c r="F63" s="33" t="s">
        <v>40</v>
      </c>
    </row>
    <row r="64" spans="1:6" x14ac:dyDescent="0.25">
      <c r="A64">
        <v>11</v>
      </c>
      <c r="B64" s="33" t="s">
        <v>163</v>
      </c>
      <c r="C64" s="33" t="s">
        <v>164</v>
      </c>
      <c r="D64" s="61" t="s">
        <v>157</v>
      </c>
      <c r="E64" s="37" t="s">
        <v>132</v>
      </c>
      <c r="F64" s="33" t="s">
        <v>40</v>
      </c>
    </row>
    <row r="65" spans="1:6" x14ac:dyDescent="0.25">
      <c r="A65">
        <v>12</v>
      </c>
      <c r="B65" s="72" t="s">
        <v>124</v>
      </c>
      <c r="C65" s="72" t="s">
        <v>152</v>
      </c>
      <c r="D65" s="62" t="s">
        <v>157</v>
      </c>
      <c r="E65" s="72" t="s">
        <v>111</v>
      </c>
      <c r="F65" s="33" t="s">
        <v>38</v>
      </c>
    </row>
    <row r="66" spans="1:6" x14ac:dyDescent="0.25">
      <c r="A66">
        <v>13</v>
      </c>
      <c r="B66" s="33" t="s">
        <v>65</v>
      </c>
      <c r="C66" s="33" t="s">
        <v>66</v>
      </c>
      <c r="D66" s="61" t="s">
        <v>157</v>
      </c>
      <c r="E66" s="37" t="s">
        <v>98</v>
      </c>
      <c r="F66" s="33" t="s">
        <v>39</v>
      </c>
    </row>
    <row r="67" spans="1:6" x14ac:dyDescent="0.25">
      <c r="A67">
        <v>14</v>
      </c>
      <c r="B67" s="33" t="s">
        <v>65</v>
      </c>
      <c r="C67" s="33" t="s">
        <v>231</v>
      </c>
      <c r="D67" s="61" t="s">
        <v>157</v>
      </c>
      <c r="E67" s="37" t="s">
        <v>98</v>
      </c>
      <c r="F67" s="33" t="s">
        <v>39</v>
      </c>
    </row>
    <row r="68" spans="1:6" x14ac:dyDescent="0.25">
      <c r="A68">
        <v>15</v>
      </c>
      <c r="B68" s="33" t="s">
        <v>336</v>
      </c>
      <c r="C68" s="33" t="s">
        <v>337</v>
      </c>
      <c r="D68" s="33" t="s">
        <v>156</v>
      </c>
      <c r="E68" s="37" t="s">
        <v>111</v>
      </c>
      <c r="F68" s="33" t="s">
        <v>41</v>
      </c>
    </row>
    <row r="69" spans="1:6" x14ac:dyDescent="0.25">
      <c r="A69">
        <v>16</v>
      </c>
      <c r="B69" s="33" t="s">
        <v>153</v>
      </c>
      <c r="C69" s="33" t="s">
        <v>154</v>
      </c>
      <c r="D69" s="61" t="s">
        <v>156</v>
      </c>
      <c r="E69" s="37" t="s">
        <v>155</v>
      </c>
      <c r="F69" s="33" t="s">
        <v>38</v>
      </c>
    </row>
    <row r="70" spans="1:6" x14ac:dyDescent="0.25">
      <c r="A70">
        <v>17</v>
      </c>
      <c r="B70" s="33" t="s">
        <v>323</v>
      </c>
      <c r="C70" s="33" t="s">
        <v>324</v>
      </c>
      <c r="D70" s="62" t="s">
        <v>157</v>
      </c>
      <c r="E70" s="37" t="s">
        <v>64</v>
      </c>
      <c r="F70" s="33" t="s">
        <v>158</v>
      </c>
    </row>
    <row r="71" spans="1:6" x14ac:dyDescent="0.25">
      <c r="A71">
        <v>18</v>
      </c>
      <c r="B71" s="33" t="s">
        <v>139</v>
      </c>
      <c r="C71" s="33" t="s">
        <v>140</v>
      </c>
      <c r="D71" s="61" t="s">
        <v>156</v>
      </c>
      <c r="E71" s="37" t="s">
        <v>141</v>
      </c>
      <c r="F71" s="33" t="s">
        <v>38</v>
      </c>
    </row>
    <row r="72" spans="1:6" x14ac:dyDescent="0.25">
      <c r="A72">
        <v>19</v>
      </c>
      <c r="B72" s="33"/>
      <c r="C72" s="33"/>
      <c r="D72" s="61"/>
      <c r="E72" s="37"/>
      <c r="F72" s="33"/>
    </row>
    <row r="73" spans="1:6" x14ac:dyDescent="0.25">
      <c r="A73">
        <v>20</v>
      </c>
      <c r="B73" s="72"/>
      <c r="C73" s="72"/>
      <c r="D73" s="62"/>
      <c r="E73" s="72"/>
      <c r="F73" s="33"/>
    </row>
    <row r="74" spans="1:6" x14ac:dyDescent="0.25">
      <c r="D74"/>
      <c r="E74" s="65"/>
    </row>
    <row r="75" spans="1:6" x14ac:dyDescent="0.25">
      <c r="D75"/>
      <c r="E75" s="65"/>
    </row>
    <row r="76" spans="1:6" x14ac:dyDescent="0.25">
      <c r="B76" s="46" t="s">
        <v>33</v>
      </c>
      <c r="D76" s="64"/>
      <c r="E76" s="65"/>
    </row>
    <row r="77" spans="1:6" x14ac:dyDescent="0.25">
      <c r="A77" s="46">
        <v>1</v>
      </c>
      <c r="B77" s="80" t="s">
        <v>146</v>
      </c>
      <c r="C77" s="80" t="s">
        <v>339</v>
      </c>
      <c r="D77" s="80" t="s">
        <v>64</v>
      </c>
    </row>
    <row r="78" spans="1:6" x14ac:dyDescent="0.25">
      <c r="A78" s="46">
        <v>2</v>
      </c>
      <c r="B78" s="27" t="s">
        <v>124</v>
      </c>
      <c r="C78" s="27" t="s">
        <v>152</v>
      </c>
      <c r="D78" s="28" t="s">
        <v>111</v>
      </c>
    </row>
    <row r="79" spans="1:6" x14ac:dyDescent="0.25">
      <c r="A79" s="46">
        <v>3</v>
      </c>
      <c r="B79" s="27" t="s">
        <v>142</v>
      </c>
      <c r="C79" s="27" t="s">
        <v>143</v>
      </c>
      <c r="D79" s="28" t="s">
        <v>64</v>
      </c>
    </row>
    <row r="80" spans="1:6" x14ac:dyDescent="0.25">
      <c r="E80" s="65"/>
    </row>
    <row r="81" spans="1:6" x14ac:dyDescent="0.25">
      <c r="E81" s="65"/>
    </row>
    <row r="82" spans="1:6" s="51" customFormat="1" ht="18.75" x14ac:dyDescent="0.3">
      <c r="B82" s="67" t="s">
        <v>36</v>
      </c>
      <c r="D82" s="68"/>
      <c r="E82" s="52"/>
    </row>
    <row r="83" spans="1:6" x14ac:dyDescent="0.25">
      <c r="B83" s="46" t="s">
        <v>4</v>
      </c>
      <c r="C83" s="46" t="s">
        <v>5</v>
      </c>
      <c r="D83" s="59" t="s">
        <v>9</v>
      </c>
      <c r="E83" s="60" t="s">
        <v>10</v>
      </c>
      <c r="F83" s="46" t="s">
        <v>11</v>
      </c>
    </row>
    <row r="84" spans="1:6" x14ac:dyDescent="0.25">
      <c r="A84">
        <v>1</v>
      </c>
      <c r="B84" s="33" t="s">
        <v>209</v>
      </c>
      <c r="C84" s="33" t="s">
        <v>210</v>
      </c>
      <c r="D84" s="62">
        <v>2016</v>
      </c>
      <c r="E84" s="37" t="s">
        <v>214</v>
      </c>
      <c r="F84" s="33" t="s">
        <v>40</v>
      </c>
    </row>
    <row r="85" spans="1:6" x14ac:dyDescent="0.25">
      <c r="A85">
        <v>2</v>
      </c>
      <c r="B85" s="33" t="s">
        <v>55</v>
      </c>
      <c r="C85" s="33" t="s">
        <v>56</v>
      </c>
      <c r="D85" s="29">
        <v>2017</v>
      </c>
      <c r="E85" s="37" t="s">
        <v>96</v>
      </c>
      <c r="F85" s="33" t="s">
        <v>158</v>
      </c>
    </row>
    <row r="86" spans="1:6" x14ac:dyDescent="0.25">
      <c r="A86">
        <v>3</v>
      </c>
      <c r="B86" s="33" t="s">
        <v>99</v>
      </c>
      <c r="C86" s="33" t="s">
        <v>100</v>
      </c>
      <c r="D86" s="29">
        <v>2016</v>
      </c>
      <c r="E86" s="37" t="s">
        <v>101</v>
      </c>
      <c r="F86" s="33" t="s">
        <v>38</v>
      </c>
    </row>
    <row r="87" spans="1:6" x14ac:dyDescent="0.25">
      <c r="A87">
        <v>4</v>
      </c>
      <c r="B87" s="73" t="s">
        <v>284</v>
      </c>
      <c r="C87" s="73" t="s">
        <v>285</v>
      </c>
      <c r="D87" s="62">
        <v>2017</v>
      </c>
      <c r="E87" s="73" t="s">
        <v>286</v>
      </c>
      <c r="F87" s="33" t="s">
        <v>40</v>
      </c>
    </row>
    <row r="88" spans="1:6" x14ac:dyDescent="0.25">
      <c r="A88">
        <v>5</v>
      </c>
      <c r="B88" s="33" t="s">
        <v>235</v>
      </c>
      <c r="C88" s="33" t="s">
        <v>236</v>
      </c>
      <c r="D88" s="62">
        <v>2015</v>
      </c>
      <c r="E88" s="33" t="s">
        <v>245</v>
      </c>
      <c r="F88" s="33" t="s">
        <v>40</v>
      </c>
    </row>
    <row r="89" spans="1:6" x14ac:dyDescent="0.25">
      <c r="A89">
        <v>6</v>
      </c>
      <c r="B89" s="33"/>
      <c r="C89" s="33"/>
      <c r="D89" s="62"/>
      <c r="E89" s="37"/>
      <c r="F89" s="33"/>
    </row>
    <row r="90" spans="1:6" x14ac:dyDescent="0.25">
      <c r="A90">
        <v>7</v>
      </c>
      <c r="B90" s="33"/>
      <c r="C90" s="33"/>
      <c r="D90" s="29"/>
      <c r="E90" s="37"/>
      <c r="F90" s="33"/>
    </row>
    <row r="91" spans="1:6" x14ac:dyDescent="0.25">
      <c r="A91">
        <v>8</v>
      </c>
      <c r="B91" s="33"/>
      <c r="C91" s="33"/>
      <c r="D91" s="29"/>
      <c r="E91" s="37"/>
      <c r="F91" s="33"/>
    </row>
    <row r="93" spans="1:6" x14ac:dyDescent="0.25">
      <c r="B93" s="46" t="s">
        <v>33</v>
      </c>
      <c r="D93" s="64"/>
    </row>
    <row r="94" spans="1:6" x14ac:dyDescent="0.25">
      <c r="A94" s="46">
        <v>1</v>
      </c>
      <c r="B94" s="27" t="s">
        <v>284</v>
      </c>
      <c r="C94" s="27" t="s">
        <v>285</v>
      </c>
      <c r="D94" s="28" t="s">
        <v>286</v>
      </c>
    </row>
    <row r="95" spans="1:6" x14ac:dyDescent="0.25">
      <c r="A95" s="46">
        <v>2</v>
      </c>
      <c r="B95" s="27" t="s">
        <v>235</v>
      </c>
      <c r="C95" s="27" t="s">
        <v>236</v>
      </c>
      <c r="D95" s="28" t="s">
        <v>245</v>
      </c>
    </row>
    <row r="96" spans="1:6" x14ac:dyDescent="0.25">
      <c r="A96" s="46">
        <v>3</v>
      </c>
      <c r="B96" s="27" t="s">
        <v>99</v>
      </c>
      <c r="C96" s="27" t="s">
        <v>100</v>
      </c>
      <c r="D96" s="28" t="s">
        <v>101</v>
      </c>
    </row>
    <row r="99" spans="2:2" x14ac:dyDescent="0.25">
      <c r="B99" s="46" t="s">
        <v>37</v>
      </c>
    </row>
    <row r="100" spans="2:2" x14ac:dyDescent="0.25">
      <c r="B100" t="s">
        <v>38</v>
      </c>
    </row>
    <row r="101" spans="2:2" x14ac:dyDescent="0.25">
      <c r="B101" t="s">
        <v>39</v>
      </c>
    </row>
    <row r="102" spans="2:2" x14ac:dyDescent="0.25">
      <c r="B102" t="s">
        <v>40</v>
      </c>
    </row>
    <row r="103" spans="2:2" x14ac:dyDescent="0.25">
      <c r="B103" t="s">
        <v>158</v>
      </c>
    </row>
    <row r="104" spans="2:2" x14ac:dyDescent="0.25">
      <c r="B104" t="s">
        <v>41</v>
      </c>
    </row>
    <row r="105" spans="2:2" x14ac:dyDescent="0.25">
      <c r="B105" t="s">
        <v>42</v>
      </c>
    </row>
    <row r="106" spans="2:2" x14ac:dyDescent="0.25">
      <c r="B106" s="10"/>
    </row>
  </sheetData>
  <sortState xmlns:xlrd2="http://schemas.microsoft.com/office/spreadsheetml/2017/richdata2" ref="B55:F71">
    <sortCondition ref="B54:B71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4</vt:i4>
      </vt:variant>
    </vt:vector>
  </HeadingPairs>
  <TitlesOfParts>
    <vt:vector size="4" baseType="lpstr">
      <vt:lpstr>Big Tour</vt:lpstr>
      <vt:lpstr>Medium Tour</vt:lpstr>
      <vt:lpstr>Small Tour</vt:lpstr>
      <vt:lpstr>Avant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Tuula Tella</dc:creator>
  <cp:lastModifiedBy>Tuula Tella</cp:lastModifiedBy>
  <dcterms:created xsi:type="dcterms:W3CDTF">2022-04-06T10:34:28Z</dcterms:created>
  <dcterms:modified xsi:type="dcterms:W3CDTF">2023-08-21T11:05:19Z</dcterms:modified>
</cp:coreProperties>
</file>