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ratsastajainliitto-my.sharepoint.com/personal/minttu_kuusisto_ratsastus_fi/Documents/Työpöytä/KESKENERÄISET TYÖT/"/>
    </mc:Choice>
  </mc:AlternateContent>
  <xr:revisionPtr revIDLastSave="104" documentId="8_{18C3FABD-5A5E-4581-AEC3-0E174B904B3C}" xr6:coauthVersionLast="47" xr6:coauthVersionMax="47" xr10:uidLastSave="{4B80905B-5038-454D-9F6C-51692018CED7}"/>
  <bookViews>
    <workbookView xWindow="-110" yWindow="-110" windowWidth="19420" windowHeight="11500" firstSheet="4" activeTab="5" xr2:uid="{22488A35-2404-43EF-9E78-392A8E689B72}"/>
  </bookViews>
  <sheets>
    <sheet name="Pohjola Grand Tour" sheetId="2" r:id="rId1"/>
    <sheet name="Pohjola Small Tour" sheetId="3" r:id="rId2"/>
    <sheet name="Pohjola Rising Star" sheetId="4" r:id="rId3"/>
    <sheet name="Pohjola Finnhorse Tour" sheetId="5" r:id="rId4"/>
    <sheet name="Winter Cup" sheetId="1" r:id="rId5"/>
    <sheet name="Legimia Future Cup" sheetId="6" r:id="rId6"/>
    <sheet name="EQPro 7-8v" sheetId="7" r:id="rId7"/>
    <sheet name="EQPro 6v" sheetId="8" r:id="rId8"/>
    <sheet name="EQPro 5v" sheetId="9" r:id="rId9"/>
    <sheet name="Paccelli 4v" sheetId="10" r:id="rId10"/>
    <sheet name="Junioricup" sheetId="11" r:id="rId11"/>
    <sheet name="Ponicup" sheetId="12" r:id="rId12"/>
    <sheet name="Pikkumestaruus" sheetId="13" r:id="rId1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5" i="13" l="1"/>
  <c r="G24" i="13"/>
  <c r="G23" i="13"/>
  <c r="G22" i="13"/>
  <c r="G21" i="13"/>
  <c r="G20" i="13"/>
  <c r="G19" i="13"/>
  <c r="G18" i="13"/>
  <c r="G17" i="13"/>
  <c r="G16" i="13"/>
  <c r="G15" i="13"/>
  <c r="G14" i="13"/>
  <c r="G13" i="13"/>
  <c r="G12" i="13"/>
  <c r="G11" i="13"/>
  <c r="G10" i="13"/>
  <c r="G9" i="13"/>
  <c r="G8" i="13"/>
  <c r="G7" i="13"/>
  <c r="G6" i="13"/>
  <c r="M14" i="12"/>
  <c r="O47" i="12"/>
  <c r="P47" i="12" s="1"/>
  <c r="M47" i="12"/>
  <c r="O46" i="12"/>
  <c r="P46" i="12" s="1"/>
  <c r="M46" i="12"/>
  <c r="O45" i="12"/>
  <c r="P45" i="12" s="1"/>
  <c r="M45" i="12"/>
  <c r="O44" i="12"/>
  <c r="P44" i="12" s="1"/>
  <c r="M44" i="12"/>
  <c r="O43" i="12"/>
  <c r="P43" i="12" s="1"/>
  <c r="M43" i="12"/>
  <c r="O42" i="12"/>
  <c r="P42" i="12" s="1"/>
  <c r="M42" i="12"/>
  <c r="O41" i="12"/>
  <c r="P41" i="12" s="1"/>
  <c r="M41" i="12"/>
  <c r="P40" i="12"/>
  <c r="O40" i="12"/>
  <c r="M40" i="12"/>
  <c r="O39" i="12"/>
  <c r="P39" i="12" s="1"/>
  <c r="M39" i="12"/>
  <c r="O38" i="12"/>
  <c r="P38" i="12" s="1"/>
  <c r="M38" i="12"/>
  <c r="O37" i="12"/>
  <c r="P37" i="12" s="1"/>
  <c r="M37" i="12"/>
  <c r="O36" i="12"/>
  <c r="P36" i="12" s="1"/>
  <c r="M36" i="12"/>
  <c r="O35" i="12"/>
  <c r="P35" i="12" s="1"/>
  <c r="M35" i="12"/>
  <c r="O34" i="12"/>
  <c r="P34" i="12" s="1"/>
  <c r="M34" i="12"/>
  <c r="O33" i="12"/>
  <c r="P33" i="12" s="1"/>
  <c r="M33" i="12"/>
  <c r="O32" i="12"/>
  <c r="P32" i="12" s="1"/>
  <c r="M32" i="12"/>
  <c r="O31" i="12"/>
  <c r="P31" i="12" s="1"/>
  <c r="M31" i="12"/>
  <c r="O30" i="12"/>
  <c r="P30" i="12" s="1"/>
  <c r="M30" i="12"/>
  <c r="O29" i="12"/>
  <c r="P29" i="12" s="1"/>
  <c r="M29" i="12"/>
  <c r="O28" i="12"/>
  <c r="P28" i="12" s="1"/>
  <c r="M28" i="12"/>
  <c r="O27" i="12"/>
  <c r="P27" i="12" s="1"/>
  <c r="M27" i="12"/>
  <c r="O26" i="12"/>
  <c r="P26" i="12" s="1"/>
  <c r="M26" i="12"/>
  <c r="O25" i="12"/>
  <c r="P25" i="12" s="1"/>
  <c r="M25" i="12"/>
  <c r="O24" i="12"/>
  <c r="P24" i="12" s="1"/>
  <c r="M24" i="12"/>
  <c r="O23" i="12"/>
  <c r="P23" i="12" s="1"/>
  <c r="M23" i="12"/>
  <c r="O22" i="12"/>
  <c r="P22" i="12" s="1"/>
  <c r="M22" i="12"/>
  <c r="O21" i="12"/>
  <c r="P21" i="12" s="1"/>
  <c r="M21" i="12"/>
  <c r="O20" i="12"/>
  <c r="P20" i="12" s="1"/>
  <c r="M20" i="12"/>
  <c r="O19" i="12"/>
  <c r="P19" i="12" s="1"/>
  <c r="M19" i="12"/>
  <c r="O18" i="12"/>
  <c r="P18" i="12" s="1"/>
  <c r="M18" i="12"/>
  <c r="O17" i="12"/>
  <c r="P17" i="12" s="1"/>
  <c r="M17" i="12"/>
  <c r="O16" i="12"/>
  <c r="P16" i="12" s="1"/>
  <c r="M16" i="12"/>
  <c r="O15" i="12"/>
  <c r="P15" i="12" s="1"/>
  <c r="M15" i="12"/>
  <c r="O14" i="12"/>
  <c r="P14" i="12" s="1"/>
  <c r="O13" i="12"/>
  <c r="P13" i="12" s="1"/>
  <c r="M13" i="12"/>
  <c r="O12" i="12"/>
  <c r="P12" i="12" s="1"/>
  <c r="M12" i="12"/>
  <c r="O11" i="12"/>
  <c r="P11" i="12" s="1"/>
  <c r="M11" i="12"/>
  <c r="O10" i="12"/>
  <c r="P10" i="12" s="1"/>
  <c r="M10" i="12"/>
  <c r="O9" i="12"/>
  <c r="P9" i="12" s="1"/>
  <c r="M9" i="12"/>
  <c r="O29" i="11"/>
  <c r="P29" i="11" s="1"/>
  <c r="M29" i="11"/>
  <c r="O28" i="11"/>
  <c r="P28" i="11" s="1"/>
  <c r="M28" i="11"/>
  <c r="O27" i="11"/>
  <c r="P27" i="11" s="1"/>
  <c r="M27" i="11"/>
  <c r="O26" i="11"/>
  <c r="P26" i="11" s="1"/>
  <c r="M26" i="11"/>
  <c r="O25" i="11"/>
  <c r="P25" i="11" s="1"/>
  <c r="M25" i="11"/>
  <c r="O24" i="11"/>
  <c r="P24" i="11" s="1"/>
  <c r="M24" i="11"/>
  <c r="O23" i="11"/>
  <c r="P23" i="11" s="1"/>
  <c r="M23" i="11"/>
  <c r="O22" i="11"/>
  <c r="P22" i="11" s="1"/>
  <c r="M22" i="11"/>
  <c r="O21" i="11"/>
  <c r="P21" i="11" s="1"/>
  <c r="M21" i="11"/>
  <c r="O20" i="11"/>
  <c r="P20" i="11" s="1"/>
  <c r="M20" i="11"/>
  <c r="O19" i="11"/>
  <c r="P19" i="11" s="1"/>
  <c r="M19" i="11"/>
  <c r="O18" i="11"/>
  <c r="P18" i="11" s="1"/>
  <c r="M18" i="11"/>
  <c r="O17" i="11"/>
  <c r="P17" i="11" s="1"/>
  <c r="M17" i="11"/>
  <c r="O16" i="11"/>
  <c r="P16" i="11" s="1"/>
  <c r="M16" i="11"/>
  <c r="O15" i="11"/>
  <c r="P15" i="11" s="1"/>
  <c r="M15" i="11"/>
  <c r="O14" i="11"/>
  <c r="P14" i="11" s="1"/>
  <c r="M14" i="11"/>
  <c r="O13" i="11"/>
  <c r="P13" i="11" s="1"/>
  <c r="M13" i="11"/>
  <c r="O12" i="11"/>
  <c r="P12" i="11" s="1"/>
  <c r="M12" i="11"/>
  <c r="O11" i="11"/>
  <c r="P11" i="11" s="1"/>
  <c r="M11" i="11"/>
  <c r="O10" i="11"/>
  <c r="P10" i="11" s="1"/>
  <c r="M10" i="11"/>
  <c r="O9" i="11"/>
  <c r="P9" i="11" s="1"/>
  <c r="M9" i="11"/>
  <c r="J30" i="10"/>
  <c r="J29" i="10"/>
  <c r="J28" i="10"/>
  <c r="J27" i="10"/>
  <c r="J26" i="10"/>
  <c r="J25" i="10"/>
  <c r="J24" i="10"/>
  <c r="J23" i="10"/>
  <c r="J22" i="10"/>
  <c r="J21" i="10"/>
  <c r="J20" i="10"/>
  <c r="J19" i="10"/>
  <c r="J18" i="10"/>
  <c r="J17" i="10"/>
  <c r="J16" i="10"/>
  <c r="J15" i="10"/>
  <c r="J14" i="10"/>
  <c r="J13" i="10"/>
  <c r="J12" i="10"/>
  <c r="J11" i="10"/>
  <c r="J10" i="10"/>
  <c r="J9" i="10"/>
  <c r="J8" i="10"/>
  <c r="J24" i="9"/>
  <c r="J23" i="9"/>
  <c r="J22" i="9"/>
  <c r="J21" i="9"/>
  <c r="J20" i="9"/>
  <c r="J19" i="9"/>
  <c r="J18" i="9"/>
  <c r="J17" i="9"/>
  <c r="J16" i="9"/>
  <c r="J15" i="9"/>
  <c r="J14" i="9"/>
  <c r="J13" i="9"/>
  <c r="J12" i="9"/>
  <c r="J11" i="9"/>
  <c r="J10" i="9"/>
  <c r="J9" i="9"/>
  <c r="J8" i="9"/>
  <c r="J24" i="8"/>
  <c r="J23" i="8"/>
  <c r="J22" i="8"/>
  <c r="J21" i="8"/>
  <c r="J20" i="8"/>
  <c r="J19" i="8"/>
  <c r="J18" i="8"/>
  <c r="J17" i="8"/>
  <c r="J16" i="8"/>
  <c r="J15" i="8"/>
  <c r="J14" i="8"/>
  <c r="J13" i="8"/>
  <c r="J12" i="8"/>
  <c r="J11" i="8"/>
  <c r="J10" i="8"/>
  <c r="J9" i="8"/>
  <c r="J8" i="8"/>
  <c r="J24" i="7"/>
  <c r="J23" i="7"/>
  <c r="J22" i="7"/>
  <c r="J21" i="7"/>
  <c r="J20" i="7"/>
  <c r="J19" i="7"/>
  <c r="J18" i="7"/>
  <c r="J17" i="7"/>
  <c r="J16" i="7"/>
  <c r="J15" i="7"/>
  <c r="J14" i="7"/>
  <c r="J13" i="7"/>
  <c r="J12" i="7"/>
  <c r="J11" i="7"/>
  <c r="J10" i="7"/>
  <c r="J9" i="7"/>
  <c r="J8" i="7"/>
  <c r="H73" i="6"/>
  <c r="H72" i="6"/>
  <c r="H71" i="6"/>
  <c r="H70" i="6"/>
  <c r="H69" i="6"/>
  <c r="H68" i="6"/>
  <c r="H67" i="6"/>
  <c r="H66" i="6"/>
  <c r="H65" i="6"/>
  <c r="H56" i="6"/>
  <c r="H55" i="6"/>
  <c r="H54" i="6"/>
  <c r="H53" i="6"/>
  <c r="H52" i="6"/>
  <c r="H51" i="6"/>
  <c r="H50" i="6"/>
  <c r="H49" i="6"/>
  <c r="H48" i="6"/>
  <c r="H47" i="6"/>
  <c r="H46" i="6"/>
  <c r="H45" i="6"/>
  <c r="H44" i="6"/>
  <c r="H43" i="6"/>
  <c r="H42" i="6"/>
  <c r="H41" i="6"/>
  <c r="H40" i="6"/>
  <c r="H39" i="6"/>
  <c r="H38" i="6"/>
  <c r="H37" i="6"/>
  <c r="H28" i="6"/>
  <c r="H27" i="6"/>
  <c r="H26" i="6"/>
  <c r="H25" i="6"/>
  <c r="H24" i="6"/>
  <c r="H23" i="6"/>
  <c r="H22" i="6"/>
  <c r="H21" i="6"/>
  <c r="H20" i="6"/>
  <c r="H19" i="6"/>
  <c r="H18" i="6"/>
  <c r="H17" i="6"/>
  <c r="H16" i="6"/>
  <c r="H15" i="6"/>
  <c r="H14" i="6"/>
  <c r="H13" i="6"/>
  <c r="H12" i="6"/>
  <c r="H11" i="6"/>
  <c r="H10" i="6"/>
  <c r="H9" i="6"/>
  <c r="H8" i="6"/>
  <c r="H7" i="6"/>
  <c r="I30" i="5"/>
  <c r="I29" i="5"/>
  <c r="I28" i="5"/>
  <c r="I27" i="5"/>
  <c r="I26" i="5"/>
  <c r="I25" i="5"/>
  <c r="I24" i="5"/>
  <c r="I23" i="5"/>
  <c r="I22" i="5"/>
  <c r="I21" i="5"/>
  <c r="I20" i="5"/>
  <c r="I19" i="5"/>
  <c r="I18" i="5"/>
  <c r="I17" i="5"/>
  <c r="I16" i="5"/>
  <c r="I15" i="5"/>
  <c r="I14" i="5"/>
  <c r="I13" i="5"/>
  <c r="I12" i="5"/>
  <c r="I11" i="5"/>
  <c r="I10" i="5"/>
  <c r="I28" i="4"/>
  <c r="I27" i="4"/>
  <c r="I26" i="4"/>
  <c r="I25" i="4"/>
  <c r="I24" i="4"/>
  <c r="I23" i="4"/>
  <c r="I22" i="4"/>
  <c r="I21" i="4"/>
  <c r="I20" i="4"/>
  <c r="I19" i="4"/>
  <c r="I18" i="4"/>
  <c r="I17" i="4"/>
  <c r="I16" i="4"/>
  <c r="I15" i="4"/>
  <c r="I14" i="4"/>
  <c r="I13" i="4"/>
  <c r="I12" i="4"/>
  <c r="I11" i="4"/>
  <c r="I10" i="4"/>
  <c r="I28" i="3"/>
  <c r="I27" i="3"/>
  <c r="I26" i="3"/>
  <c r="I25" i="3"/>
  <c r="I24" i="3"/>
  <c r="I23" i="3"/>
  <c r="I22" i="3"/>
  <c r="I21" i="3"/>
  <c r="I20" i="3"/>
  <c r="I19" i="3"/>
  <c r="I18" i="3"/>
  <c r="I17" i="3"/>
  <c r="I16" i="3"/>
  <c r="I15" i="3"/>
  <c r="I14" i="3"/>
  <c r="I13" i="3"/>
  <c r="I12" i="3"/>
  <c r="I11" i="3"/>
  <c r="I10" i="3"/>
  <c r="I22" i="2"/>
  <c r="I21" i="2"/>
  <c r="I20" i="2"/>
  <c r="I19" i="2"/>
  <c r="I18" i="2"/>
  <c r="I17" i="2"/>
  <c r="I16" i="2"/>
  <c r="I15" i="2"/>
  <c r="I14" i="2"/>
  <c r="I13" i="2"/>
  <c r="I12" i="2"/>
  <c r="I11" i="2"/>
  <c r="I10" i="2"/>
  <c r="H129" i="1" l="1"/>
  <c r="H128" i="1"/>
  <c r="H123" i="1"/>
  <c r="H126" i="1"/>
  <c r="H124" i="1"/>
  <c r="H120" i="1"/>
  <c r="H127" i="1"/>
  <c r="H125" i="1"/>
  <c r="H122" i="1"/>
  <c r="H121" i="1"/>
  <c r="H119" i="1"/>
  <c r="H112" i="1"/>
  <c r="H111" i="1"/>
  <c r="H110" i="1"/>
  <c r="H107" i="1"/>
  <c r="H102" i="1"/>
  <c r="H104" i="1"/>
  <c r="H100" i="1"/>
  <c r="H99" i="1"/>
  <c r="H109" i="1"/>
  <c r="H103" i="1"/>
  <c r="H105" i="1"/>
  <c r="H108" i="1"/>
  <c r="H95" i="1"/>
  <c r="H106" i="1"/>
  <c r="H98" i="1"/>
  <c r="H97" i="1"/>
  <c r="H101" i="1"/>
  <c r="H96" i="1"/>
  <c r="H89" i="1"/>
  <c r="H88" i="1"/>
  <c r="H86" i="1"/>
  <c r="H84" i="1"/>
  <c r="H82" i="1"/>
  <c r="H87" i="1"/>
  <c r="H81" i="1"/>
  <c r="H85" i="1"/>
  <c r="H83" i="1"/>
  <c r="H79" i="1"/>
  <c r="H77" i="1"/>
  <c r="H80" i="1"/>
  <c r="H78" i="1"/>
  <c r="H76" i="1"/>
  <c r="H67" i="1"/>
  <c r="H63" i="1"/>
  <c r="H60" i="1"/>
  <c r="H59" i="1"/>
  <c r="H57" i="1"/>
  <c r="H56" i="1"/>
  <c r="H69" i="1"/>
  <c r="H68" i="1"/>
  <c r="H58" i="1"/>
  <c r="H66" i="1"/>
  <c r="H65" i="1"/>
  <c r="H64" i="1"/>
  <c r="H62" i="1"/>
  <c r="H61" i="1"/>
  <c r="H55" i="1"/>
  <c r="H54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26" i="1"/>
  <c r="H24" i="1"/>
  <c r="H23" i="1"/>
  <c r="H17" i="1"/>
  <c r="H22" i="1"/>
  <c r="H20" i="1"/>
  <c r="H14" i="1"/>
  <c r="H13" i="1"/>
  <c r="H25" i="1"/>
  <c r="H16" i="1"/>
  <c r="H15" i="1"/>
  <c r="H21" i="1"/>
  <c r="H19" i="1"/>
  <c r="H18" i="1"/>
  <c r="H9" i="1"/>
  <c r="H12" i="1"/>
  <c r="H11" i="1"/>
  <c r="H10" i="1"/>
</calcChain>
</file>

<file path=xl/sharedStrings.xml><?xml version="1.0" encoding="utf-8"?>
<sst xmlns="http://schemas.openxmlformats.org/spreadsheetml/2006/main" count="660" uniqueCount="287">
  <si>
    <t>Tasapisteissä viimeisen osakilpailun tulos ratkaisee</t>
  </si>
  <si>
    <t>Ypäjä</t>
  </si>
  <si>
    <t>Poniratsukot</t>
  </si>
  <si>
    <t>Ratsastaja</t>
  </si>
  <si>
    <t>Hevonen</t>
  </si>
  <si>
    <t>Seura</t>
  </si>
  <si>
    <t>Yhteensä</t>
  </si>
  <si>
    <t xml:space="preserve"> </t>
  </si>
  <si>
    <t>Lapset</t>
  </si>
  <si>
    <t>Juniorit</t>
  </si>
  <si>
    <t>Nuoret ratsastajat</t>
  </si>
  <si>
    <t>Seniorit</t>
  </si>
  <si>
    <t>Winter Cup 2025-2026</t>
  </si>
  <si>
    <t>24.-26.10.2025</t>
  </si>
  <si>
    <t>Hyvinkää</t>
  </si>
  <si>
    <t>30.1.-1.2.2026</t>
  </si>
  <si>
    <t>Suomenhevoset</t>
  </si>
  <si>
    <t>Finaaliluokkaan saa osallistumisoikeuden kunkin ikäluokan (pl. lapset) sekä suomenhevosten sarjakilpailupisteiden mukaan paras ratsukko sekä viimeisen osakilpailun parhaan %-tuloksen saavuttanut ratsukko, jolla ei muutoin olisi osallistumisoikeutta finaaliin.</t>
  </si>
  <si>
    <t>Inna Nelli-Maria</t>
  </si>
  <si>
    <t>Pin Rock's Devil's Double</t>
  </si>
  <si>
    <t>MELARA</t>
  </si>
  <si>
    <t>Suhonen Maria</t>
  </si>
  <si>
    <t>Viljam</t>
  </si>
  <si>
    <t>KJR</t>
  </si>
  <si>
    <t>Shemeikka Sini</t>
  </si>
  <si>
    <t>Caramel Gray</t>
  </si>
  <si>
    <t>KuoR</t>
  </si>
  <si>
    <t>Hallasaari Aino</t>
  </si>
  <si>
    <t>Fairytale Twilight 5 RP</t>
  </si>
  <si>
    <t>KRC</t>
  </si>
  <si>
    <t>Nirhola Mea</t>
  </si>
  <si>
    <t>Bazylia</t>
  </si>
  <si>
    <t>ViRa</t>
  </si>
  <si>
    <t>Keitaa Aurora</t>
  </si>
  <si>
    <t>Princess Adele</t>
  </si>
  <si>
    <t>VUR</t>
  </si>
  <si>
    <t>Märkälä Aada</t>
  </si>
  <si>
    <t>Wings of Light</t>
  </si>
  <si>
    <t>JSR</t>
  </si>
  <si>
    <t>Pietarila Pihla</t>
  </si>
  <si>
    <t>Andor BKO</t>
  </si>
  <si>
    <t>KAKE</t>
  </si>
  <si>
    <t>Kovalainen Mandi</t>
  </si>
  <si>
    <t>Wilbert II</t>
  </si>
  <si>
    <t>K-HR</t>
  </si>
  <si>
    <t>Kokko Leona</t>
  </si>
  <si>
    <t>Rojusta</t>
  </si>
  <si>
    <t>RaTi</t>
  </si>
  <si>
    <t>Vähäsarja Enni</t>
  </si>
  <si>
    <t>Sylvian Joseph</t>
  </si>
  <si>
    <t>Win Win</t>
  </si>
  <si>
    <t>Repo Siiri</t>
  </si>
  <si>
    <t>Purola Don Quijote</t>
  </si>
  <si>
    <t>IiRat</t>
  </si>
  <si>
    <t>Klemola Mea</t>
  </si>
  <si>
    <t>Tiny's Big D</t>
  </si>
  <si>
    <t>RaRa</t>
  </si>
  <si>
    <t>Bergström Nella</t>
  </si>
  <si>
    <t>JKH Precious Boris</t>
  </si>
  <si>
    <t>KiVa</t>
  </si>
  <si>
    <t>Pulli Nele</t>
  </si>
  <si>
    <t>Happy Ricoss Boy</t>
  </si>
  <si>
    <t>KRG</t>
  </si>
  <si>
    <t>Kuukkanen Tytti</t>
  </si>
  <si>
    <t>Kastell's Don Diego</t>
  </si>
  <si>
    <t>RR</t>
  </si>
  <si>
    <t>Pietarinen Armi</t>
  </si>
  <si>
    <t>Lisbeth S</t>
  </si>
  <si>
    <t>AiR</t>
  </si>
  <si>
    <t>Mustalampi Tilda</t>
  </si>
  <si>
    <t>Quitaro</t>
  </si>
  <si>
    <t>GoR</t>
  </si>
  <si>
    <t>Maijala Lila</t>
  </si>
  <si>
    <t>Fiona Verde</t>
  </si>
  <si>
    <t>Sellman Aino</t>
  </si>
  <si>
    <t>Lapinjärvi Sabroso</t>
  </si>
  <si>
    <t>HyvUra</t>
  </si>
  <si>
    <t>Nordling Emilia</t>
  </si>
  <si>
    <t>Möensholms Oberst</t>
  </si>
  <si>
    <t>TRS</t>
  </si>
  <si>
    <t>Tarvainen Pihla</t>
  </si>
  <si>
    <t>Flex</t>
  </si>
  <si>
    <t>Kangasjärvi Peppi</t>
  </si>
  <si>
    <t>Ds Smartakus</t>
  </si>
  <si>
    <t>MäR</t>
  </si>
  <si>
    <t>Ketola Katleena</t>
  </si>
  <si>
    <t>Lope de Vega</t>
  </si>
  <si>
    <t>PDC</t>
  </si>
  <si>
    <t>Soikkeli Tuulia</t>
  </si>
  <si>
    <t>Royal Diamondring 2999</t>
  </si>
  <si>
    <t>UnRa</t>
  </si>
  <si>
    <t>Salminen Ulrika</t>
  </si>
  <si>
    <t>Gilmore MC</t>
  </si>
  <si>
    <t>HR</t>
  </si>
  <si>
    <t>Kokko Peppi</t>
  </si>
  <si>
    <t>Windsor V</t>
  </si>
  <si>
    <t>Kolu Anniina</t>
  </si>
  <si>
    <t>Ghana</t>
  </si>
  <si>
    <t>VESRA</t>
  </si>
  <si>
    <t>Lavola Emily</t>
  </si>
  <si>
    <t>H.S Joline</t>
  </si>
  <si>
    <t>Roine Coco</t>
  </si>
  <si>
    <t>London Eye</t>
  </si>
  <si>
    <t>Lahtinen Venla</t>
  </si>
  <si>
    <t>Tempelhüter</t>
  </si>
  <si>
    <t>TLR</t>
  </si>
  <si>
    <t>Pietarila Mila</t>
  </si>
  <si>
    <t>Jonathan S</t>
  </si>
  <si>
    <t>Haaksluoto Unna-Liina</t>
  </si>
  <si>
    <t>Quermit</t>
  </si>
  <si>
    <t>SiRa</t>
  </si>
  <si>
    <t>Rouvali Sohvi</t>
  </si>
  <si>
    <t>Fabian</t>
  </si>
  <si>
    <t>TR</t>
  </si>
  <si>
    <t>Parikka Viivi</t>
  </si>
  <si>
    <t>Stradivarius</t>
  </si>
  <si>
    <t>Kärkkäinen Anna</t>
  </si>
  <si>
    <t>Minion Verde</t>
  </si>
  <si>
    <t>YR</t>
  </si>
  <si>
    <t>Sironen Anu</t>
  </si>
  <si>
    <t>Ypäjän Fioretto</t>
  </si>
  <si>
    <t>San Quelle</t>
  </si>
  <si>
    <t>Vajanto Vilma</t>
  </si>
  <si>
    <t>Dalcanton</t>
  </si>
  <si>
    <t>Paloheimo Veera</t>
  </si>
  <si>
    <t>Sanmourano van Nova Stables</t>
  </si>
  <si>
    <t>Lehmusto Lassi</t>
  </si>
  <si>
    <t>Vekardo</t>
  </si>
  <si>
    <t>Hietamäki Henna-Riikka</t>
  </si>
  <si>
    <t>Taikatumma</t>
  </si>
  <si>
    <t>Kokko Irina</t>
  </si>
  <si>
    <t>Hiljalan Fantom</t>
  </si>
  <si>
    <t>K-AR</t>
  </si>
  <si>
    <t>Kyrö Siiri</t>
  </si>
  <si>
    <t>Japella</t>
  </si>
  <si>
    <t>OrRa</t>
  </si>
  <si>
    <t>Kauniskallio Minttu</t>
  </si>
  <si>
    <t>Savelan Puistotäti</t>
  </si>
  <si>
    <t>Team RR</t>
  </si>
  <si>
    <t>Holopainen Riitta</t>
  </si>
  <si>
    <t>Hamurai</t>
  </si>
  <si>
    <t>Hiidensalo Essi</t>
  </si>
  <si>
    <t>Hurmauksen Onni</t>
  </si>
  <si>
    <t>Tka</t>
  </si>
  <si>
    <t>Vainio Johanna</t>
  </si>
  <si>
    <t>Loiste Priimus</t>
  </si>
  <si>
    <t>KR</t>
  </si>
  <si>
    <t>Ala-Äijälä Katariina</t>
  </si>
  <si>
    <t>Ludwig Wäst</t>
  </si>
  <si>
    <t>MYRat</t>
  </si>
  <si>
    <t>Aalto Elina</t>
  </si>
  <si>
    <t>Pilven Helios</t>
  </si>
  <si>
    <t>Hirsimäki Iina</t>
  </si>
  <si>
    <t>Diego ZH</t>
  </si>
  <si>
    <t>Ahola Viivi</t>
  </si>
  <si>
    <t>Tynan Earl Grey</t>
  </si>
  <si>
    <t>HOR</t>
  </si>
  <si>
    <t>Rimon Mikaela</t>
  </si>
  <si>
    <t>Messi E</t>
  </si>
  <si>
    <t>NIKA</t>
  </si>
  <si>
    <t>Puhakainen Ayas</t>
  </si>
  <si>
    <t>Avalanche OnTheRocks</t>
  </si>
  <si>
    <t>Korsholms</t>
  </si>
  <si>
    <t>Vuotoniemi Nuppu</t>
  </si>
  <si>
    <t>Elshofs Gonda 602 NF</t>
  </si>
  <si>
    <t>ei osallistujia</t>
  </si>
  <si>
    <t>D'Olympus</t>
  </si>
  <si>
    <t>Kortesalo Kiira</t>
  </si>
  <si>
    <t>VIX Chico</t>
  </si>
  <si>
    <t>Johansson Anna</t>
  </si>
  <si>
    <t>Unetun Elmo</t>
  </si>
  <si>
    <t>Lukana-Suikki Jenni</t>
  </si>
  <si>
    <t>Aava Eloisa</t>
  </si>
  <si>
    <t>Karahka Ksenia</t>
  </si>
  <si>
    <t>Kurvikkaan Impi</t>
  </si>
  <si>
    <t>TKa</t>
  </si>
  <si>
    <t>Helminen Emma</t>
  </si>
  <si>
    <t>Kankalon Morgan</t>
  </si>
  <si>
    <t>LaRa</t>
  </si>
  <si>
    <t>Fürst Furioso</t>
  </si>
  <si>
    <t>Piispa Matilda</t>
  </si>
  <si>
    <t>Skovens Rosselli</t>
  </si>
  <si>
    <t>Maula Selma</t>
  </si>
  <si>
    <t>Fenrick</t>
  </si>
  <si>
    <t>TKR</t>
  </si>
  <si>
    <t>Sikström Jasmin</t>
  </si>
  <si>
    <t>Clementine II</t>
  </si>
  <si>
    <t>Von Wendt Anna</t>
  </si>
  <si>
    <t>Lord Byron</t>
  </si>
  <si>
    <t>BJÖRK</t>
  </si>
  <si>
    <t>Degerth-Káldi Sirpa</t>
  </si>
  <si>
    <t>San Diego</t>
  </si>
  <si>
    <t>Ylönen Helkky</t>
  </si>
  <si>
    <t>Ypäjä Paavo</t>
  </si>
  <si>
    <t>Teeri Kristiina</t>
  </si>
  <si>
    <t>Konstikas</t>
  </si>
  <si>
    <t>NR</t>
  </si>
  <si>
    <t>Paakkunainen Moona</t>
  </si>
  <si>
    <t>Jingabell's Hoppalong</t>
  </si>
  <si>
    <t>SAHU</t>
  </si>
  <si>
    <t>Rasi Peppi</t>
  </si>
  <si>
    <t>Nattens Anastasia 81 WD</t>
  </si>
  <si>
    <t>VCF</t>
  </si>
  <si>
    <t>L'Diamante RB</t>
  </si>
  <si>
    <t>El Macho V.O.D</t>
  </si>
  <si>
    <t>Fire Dream</t>
  </si>
  <si>
    <t>Vaurio Ville</t>
  </si>
  <si>
    <t>Dante NL</t>
  </si>
  <si>
    <t>DTT</t>
  </si>
  <si>
    <t>alle 3 osall.</t>
  </si>
  <si>
    <t>Finaali 1.3.2026 Helsinki</t>
  </si>
  <si>
    <t>Kouluratsastus</t>
  </si>
  <si>
    <t>Urheilijakohtainen, sama ratsastaja voi saada osakilpailussa vain yhdet pisteet.</t>
  </si>
  <si>
    <t>5 parasta finaaliin</t>
  </si>
  <si>
    <t>Finaalin voittaja on sarjan voittaja</t>
  </si>
  <si>
    <t>Woikoski</t>
  </si>
  <si>
    <t>Myrkky</t>
  </si>
  <si>
    <t>ratsastaja</t>
  </si>
  <si>
    <t>hevonen</t>
  </si>
  <si>
    <t>seura</t>
  </si>
  <si>
    <t>Pohjola Grand Tour 2026</t>
  </si>
  <si>
    <t>Kangasala</t>
  </si>
  <si>
    <t>15.-17.5.</t>
  </si>
  <si>
    <t>11.-14.6.</t>
  </si>
  <si>
    <t>Lappeenranta</t>
  </si>
  <si>
    <t>2.-5.7.</t>
  </si>
  <si>
    <t>14.-16.8.</t>
  </si>
  <si>
    <t>FINAALI 5.-6.9. Wesunda</t>
  </si>
  <si>
    <t>Pohjola Small Tour 2026</t>
  </si>
  <si>
    <t>Pohjola Rising Star Tour 2026</t>
  </si>
  <si>
    <t>Pohjola Finnhorse Tour 2026</t>
  </si>
  <si>
    <t>Legimia Future Cup - Ponit</t>
  </si>
  <si>
    <t>tasapisteissä viimeisen osakilpailun tulos ratkaisee</t>
  </si>
  <si>
    <t>ratsukon osallistuttava osakilpailun molempiin luokkiin</t>
  </si>
  <si>
    <t>Legimia Future Cup - Juniorit</t>
  </si>
  <si>
    <t>Legimia Future Cup - Nuoret ratsastajat</t>
  </si>
  <si>
    <t>13.-15.3.</t>
  </si>
  <si>
    <t>23.-24.5.</t>
  </si>
  <si>
    <t>Kuopio</t>
  </si>
  <si>
    <t>Lohja</t>
  </si>
  <si>
    <t>26.-27.7.</t>
  </si>
  <si>
    <t xml:space="preserve">FINAALI </t>
  </si>
  <si>
    <t>1.</t>
  </si>
  <si>
    <t>2.</t>
  </si>
  <si>
    <t>3.</t>
  </si>
  <si>
    <t>4.</t>
  </si>
  <si>
    <t>5.</t>
  </si>
  <si>
    <t>EQPro 7-8V. CHAMPIONSARJA 2026</t>
  </si>
  <si>
    <t>5.-7.6.</t>
  </si>
  <si>
    <t>11.-12.7.</t>
  </si>
  <si>
    <t>Finaalin voittaja on sarjan voittaja, 23.-25.10. Ypäjä</t>
  </si>
  <si>
    <t>EQPro 6V. CHAMPIONSARJA 2026</t>
  </si>
  <si>
    <t>EQPro 5V. CHAMPIONSARJA 2026</t>
  </si>
  <si>
    <t>Eniten pisteitä kerännyt on sarjan voittaja</t>
  </si>
  <si>
    <t>Tasatuloksen sattuessa viimeinen osakilpailu ratkaisee voittajan</t>
  </si>
  <si>
    <t>PACCELLI 4-VUOTIS CUP HEVOSILLE 2026</t>
  </si>
  <si>
    <t>4 parasta tulosta huomioidaan</t>
  </si>
  <si>
    <t>7 parasta finaaliin</t>
  </si>
  <si>
    <t>Jyväskylä</t>
  </si>
  <si>
    <t>Horse &amp; Rider Junioricup 2026</t>
  </si>
  <si>
    <t>10.-14.6.</t>
  </si>
  <si>
    <t>Tornio</t>
  </si>
  <si>
    <t>28.-29.6.</t>
  </si>
  <si>
    <t>Kajaani</t>
  </si>
  <si>
    <t>25.-27.7.</t>
  </si>
  <si>
    <t>JUNIORICUPIN FINAALI, 5.-6.9. Wesunda</t>
  </si>
  <si>
    <t>Ponicup 2026</t>
  </si>
  <si>
    <t>PIKKUMESTARUUS</t>
  </si>
  <si>
    <t>Prix St Georges</t>
  </si>
  <si>
    <t>Intermediate Kür</t>
  </si>
  <si>
    <t>Lappeenranta 2.-5.7.</t>
  </si>
  <si>
    <t>Caramel Grey</t>
  </si>
  <si>
    <t>Fairytale Twilight</t>
  </si>
  <si>
    <t>RP</t>
  </si>
  <si>
    <t>Diego</t>
  </si>
  <si>
    <t>Jalasvaara Aliisa</t>
  </si>
  <si>
    <t>Metty's Wanessa May</t>
  </si>
  <si>
    <t>OR</t>
  </si>
  <si>
    <t>Prittinen Amanda</t>
  </si>
  <si>
    <t>Reitland's Du nur Du B</t>
  </si>
  <si>
    <t>K-PH</t>
  </si>
  <si>
    <t>Lapinjärvi Saboroso</t>
  </si>
  <si>
    <t>Salovaara Dean Lucya</t>
  </si>
  <si>
    <t>Zenzel Fly</t>
  </si>
  <si>
    <t xml:space="preserve">Kolu Anniina </t>
  </si>
  <si>
    <t>Lavola</t>
  </si>
  <si>
    <t>Emily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</si>
</sst>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45" x14ac:knownFonts="1">
    <font>
      <sz val="11"/>
      <color theme="1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b/>
      <sz val="18"/>
      <color theme="0"/>
      <name val="Calibri"/>
      <family val="2"/>
    </font>
    <font>
      <sz val="18"/>
      <color theme="0"/>
      <name val="Calibri"/>
      <family val="2"/>
    </font>
    <font>
      <sz val="18"/>
      <color theme="0"/>
      <name val="Aptos Narrow"/>
      <family val="2"/>
      <scheme val="minor"/>
    </font>
    <font>
      <sz val="18"/>
      <color theme="1"/>
      <name val="Aptos Narrow"/>
      <family val="2"/>
      <scheme val="minor"/>
    </font>
    <font>
      <sz val="11"/>
      <color rgb="FF000000"/>
      <name val="Calibri"/>
      <family val="2"/>
    </font>
    <font>
      <sz val="11"/>
      <name val="Calibri"/>
      <family val="2"/>
    </font>
    <font>
      <b/>
      <sz val="11"/>
      <color rgb="FF000000"/>
      <name val="Calibri"/>
      <family val="2"/>
    </font>
    <font>
      <b/>
      <sz val="11"/>
      <name val="Calibri"/>
      <family val="2"/>
    </font>
    <font>
      <b/>
      <sz val="14"/>
      <color theme="0"/>
      <name val="Calibri"/>
      <family val="2"/>
    </font>
    <font>
      <b/>
      <strike/>
      <sz val="11"/>
      <color theme="0"/>
      <name val="Calibri"/>
      <family val="2"/>
    </font>
    <font>
      <sz val="11"/>
      <color rgb="FF000000"/>
      <name val="Aptos Narrow"/>
      <family val="2"/>
      <scheme val="minor"/>
    </font>
    <font>
      <b/>
      <sz val="10"/>
      <color rgb="FF000000"/>
      <name val="Arial"/>
      <family val="2"/>
    </font>
    <font>
      <strike/>
      <sz val="11"/>
      <color rgb="FF000000"/>
      <name val="Calibri"/>
      <family val="2"/>
    </font>
    <font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strike/>
      <sz val="11"/>
      <color theme="1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sz val="10"/>
      <name val="Arial"/>
      <family val="2"/>
    </font>
    <font>
      <sz val="10"/>
      <color rgb="FF000000"/>
      <name val="Arial"/>
      <family val="2"/>
    </font>
    <font>
      <strike/>
      <sz val="10"/>
      <color rgb="FF000000"/>
      <name val="Arial"/>
      <family val="2"/>
    </font>
    <font>
      <sz val="10"/>
      <color rgb="FFFF0000"/>
      <name val="Arial"/>
      <family val="2"/>
    </font>
    <font>
      <b/>
      <sz val="11"/>
      <color theme="1"/>
      <name val="Calibri"/>
      <family val="2"/>
    </font>
    <font>
      <b/>
      <sz val="14"/>
      <color rgb="FF000000"/>
      <name val="Calibri"/>
      <family val="2"/>
    </font>
    <font>
      <b/>
      <sz val="11"/>
      <color rgb="FF0070C0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rial"/>
      <family val="2"/>
    </font>
    <font>
      <b/>
      <sz val="11"/>
      <color rgb="FFFF0000"/>
      <name val="Calibri"/>
      <family val="2"/>
    </font>
    <font>
      <b/>
      <sz val="11"/>
      <name val="Aptos Narrow"/>
      <family val="2"/>
      <scheme val="minor"/>
    </font>
    <font>
      <b/>
      <sz val="11"/>
      <color rgb="FF0070C0"/>
      <name val="Calibri"/>
      <family val="2"/>
    </font>
    <font>
      <b/>
      <sz val="14"/>
      <color rgb="FF000000"/>
      <name val="Aptos Narrow"/>
      <family val="2"/>
      <scheme val="minor"/>
    </font>
    <font>
      <sz val="14"/>
      <color rgb="FF000000"/>
      <name val="Aptos Narrow"/>
      <family val="2"/>
      <scheme val="minor"/>
    </font>
    <font>
      <sz val="14"/>
      <name val="Aptos Narrow"/>
      <family val="2"/>
      <scheme val="minor"/>
    </font>
    <font>
      <sz val="14"/>
      <color theme="1"/>
      <name val="Aptos Narrow"/>
      <family val="2"/>
      <scheme val="minor"/>
    </font>
    <font>
      <sz val="14"/>
      <color rgb="FF000000"/>
      <name val="Calibri"/>
      <family val="2"/>
    </font>
    <font>
      <sz val="14"/>
      <name val="Calibri"/>
      <family val="2"/>
    </font>
    <font>
      <sz val="14"/>
      <color theme="1"/>
      <name val="Calibri"/>
      <family val="2"/>
    </font>
    <font>
      <b/>
      <sz val="14"/>
      <color rgb="FF0070C0"/>
      <name val="Aptos Narrow"/>
      <family val="2"/>
      <scheme val="minor"/>
    </font>
    <font>
      <sz val="11"/>
      <color rgb="FF0070C0"/>
      <name val="Aptos Narrow"/>
      <family val="2"/>
      <scheme val="minor"/>
    </font>
    <font>
      <b/>
      <sz val="14"/>
      <color rgb="FF0070C0"/>
      <name val="Calibri"/>
      <family val="2"/>
    </font>
    <font>
      <sz val="11"/>
      <color rgb="FF0070C0"/>
      <name val="Calibri"/>
      <family val="2"/>
    </font>
    <font>
      <b/>
      <sz val="10"/>
      <name val="Arial"/>
      <family val="2"/>
    </font>
    <font>
      <b/>
      <sz val="11"/>
      <color rgb="FFC00000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rgb="FFDEEAF6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rgb="FFD0CECE"/>
      </patternFill>
    </fill>
    <fill>
      <patternFill patternType="solid">
        <fgColor theme="7" tint="0.79998168889431442"/>
        <bgColor rgb="FFD6DCE4"/>
      </patternFill>
    </fill>
    <fill>
      <patternFill patternType="solid">
        <fgColor theme="7" tint="0.79998168889431442"/>
        <bgColor rgb="FFFFE598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20" fillId="0" borderId="0"/>
  </cellStyleXfs>
  <cellXfs count="297">
    <xf numFmtId="0" fontId="0" fillId="0" borderId="0" xfId="0"/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14" fontId="4" fillId="2" borderId="0" xfId="0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14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2" borderId="0" xfId="0" applyFont="1" applyFill="1" applyAlignment="1">
      <alignment horizontal="left" vertical="center"/>
    </xf>
    <xf numFmtId="14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4" fillId="3" borderId="7" xfId="0" applyFont="1" applyFill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0" fillId="0" borderId="2" xfId="0" applyBorder="1"/>
    <xf numFmtId="0" fontId="0" fillId="0" borderId="8" xfId="0" applyBorder="1" applyAlignment="1">
      <alignment horizontal="left" vertical="center"/>
    </xf>
    <xf numFmtId="0" fontId="0" fillId="0" borderId="8" xfId="0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4" fillId="3" borderId="10" xfId="0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4" fillId="3" borderId="2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" fillId="2" borderId="10" xfId="0" applyFont="1" applyFill="1" applyBorder="1" applyAlignment="1">
      <alignment horizontal="left" vertical="center"/>
    </xf>
    <xf numFmtId="0" fontId="1" fillId="2" borderId="9" xfId="0" applyFont="1" applyFill="1" applyBorder="1" applyAlignment="1">
      <alignment horizontal="left" vertical="center"/>
    </xf>
    <xf numFmtId="0" fontId="1" fillId="2" borderId="11" xfId="0" applyFont="1" applyFill="1" applyBorder="1" applyAlignment="1">
      <alignment horizontal="left" vertical="center"/>
    </xf>
    <xf numFmtId="0" fontId="7" fillId="0" borderId="12" xfId="0" applyFont="1" applyBorder="1" applyAlignment="1">
      <alignment horizontal="center" vertical="center"/>
    </xf>
    <xf numFmtId="0" fontId="0" fillId="0" borderId="13" xfId="0" applyBorder="1" applyAlignment="1">
      <alignment horizontal="left" vertical="center"/>
    </xf>
    <xf numFmtId="0" fontId="0" fillId="0" borderId="2" xfId="0" applyBorder="1" applyAlignment="1">
      <alignment horizontal="left" vertical="center" wrapText="1"/>
    </xf>
    <xf numFmtId="0" fontId="14" fillId="3" borderId="9" xfId="0" applyFont="1" applyFill="1" applyBorder="1" applyAlignment="1">
      <alignment horizontal="center" vertical="center"/>
    </xf>
    <xf numFmtId="0" fontId="0" fillId="0" borderId="2" xfId="0" applyBorder="1" applyAlignment="1">
      <alignment vertical="center" wrapText="1"/>
    </xf>
    <xf numFmtId="0" fontId="0" fillId="0" borderId="14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13" fillId="0" borderId="8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18" fillId="0" borderId="0" xfId="0" applyFont="1" applyAlignment="1">
      <alignment horizontal="center" vertical="center"/>
    </xf>
    <xf numFmtId="0" fontId="1" fillId="2" borderId="15" xfId="0" applyFont="1" applyFill="1" applyBorder="1" applyAlignment="1">
      <alignment horizontal="left" vertical="center"/>
    </xf>
    <xf numFmtId="0" fontId="19" fillId="3" borderId="7" xfId="0" applyFont="1" applyFill="1" applyBorder="1" applyAlignment="1">
      <alignment horizontal="center" vertical="center"/>
    </xf>
    <xf numFmtId="0" fontId="0" fillId="0" borderId="8" xfId="0" applyBorder="1"/>
    <xf numFmtId="0" fontId="17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 wrapText="1"/>
    </xf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9" fillId="3" borderId="2" xfId="0" applyFont="1" applyFill="1" applyBorder="1" applyAlignment="1">
      <alignment horizontal="center" vertical="center"/>
    </xf>
    <xf numFmtId="0" fontId="17" fillId="0" borderId="2" xfId="0" applyFont="1" applyBorder="1" applyAlignment="1">
      <alignment horizontal="left" vertical="center" wrapText="1"/>
    </xf>
    <xf numFmtId="0" fontId="17" fillId="0" borderId="2" xfId="0" applyFont="1" applyBorder="1" applyAlignment="1">
      <alignment horizontal="left" vertical="center"/>
    </xf>
    <xf numFmtId="0" fontId="23" fillId="0" borderId="0" xfId="0" applyFont="1" applyAlignment="1">
      <alignment horizontal="center" vertical="center"/>
    </xf>
    <xf numFmtId="0" fontId="17" fillId="4" borderId="2" xfId="0" applyFont="1" applyFill="1" applyBorder="1" applyAlignment="1">
      <alignment horizontal="left" vertical="center" wrapText="1"/>
    </xf>
    <xf numFmtId="0" fontId="0" fillId="0" borderId="0" xfId="0" applyAlignment="1">
      <alignment horizontal="left" wrapText="1"/>
    </xf>
    <xf numFmtId="0" fontId="0" fillId="3" borderId="2" xfId="0" applyFill="1" applyBorder="1"/>
    <xf numFmtId="0" fontId="0" fillId="3" borderId="0" xfId="0" applyFill="1"/>
    <xf numFmtId="0" fontId="0" fillId="3" borderId="2" xfId="0" applyFill="1" applyBorder="1" applyAlignment="1">
      <alignment vertical="center" wrapText="1"/>
    </xf>
    <xf numFmtId="0" fontId="0" fillId="3" borderId="2" xfId="0" applyFill="1" applyBorder="1" applyAlignment="1">
      <alignment horizontal="center" vertical="center"/>
    </xf>
    <xf numFmtId="0" fontId="13" fillId="3" borderId="6" xfId="0" applyFont="1" applyFill="1" applyBorder="1" applyAlignment="1">
      <alignment horizontal="center" vertical="center"/>
    </xf>
    <xf numFmtId="0" fontId="0" fillId="3" borderId="2" xfId="0" applyFill="1" applyBorder="1" applyAlignment="1">
      <alignment horizontal="left" vertical="center"/>
    </xf>
    <xf numFmtId="0" fontId="13" fillId="3" borderId="5" xfId="0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horizontal="center" vertical="center"/>
    </xf>
    <xf numFmtId="0" fontId="17" fillId="3" borderId="2" xfId="0" applyFont="1" applyFill="1" applyBorder="1" applyAlignment="1">
      <alignment horizontal="left" vertical="center"/>
    </xf>
    <xf numFmtId="0" fontId="17" fillId="3" borderId="2" xfId="0" applyFont="1" applyFill="1" applyBorder="1" applyAlignment="1">
      <alignment horizontal="left" vertical="center" wrapText="1"/>
    </xf>
    <xf numFmtId="0" fontId="13" fillId="3" borderId="7" xfId="0" applyFont="1" applyFill="1" applyBorder="1" applyAlignment="1">
      <alignment horizontal="center" vertical="center"/>
    </xf>
    <xf numFmtId="0" fontId="0" fillId="3" borderId="2" xfId="0" applyFill="1" applyBorder="1" applyAlignment="1">
      <alignment horizontal="left" vertical="center" wrapText="1"/>
    </xf>
    <xf numFmtId="0" fontId="24" fillId="0" borderId="0" xfId="0" applyFont="1" applyAlignment="1">
      <alignment horizontal="left" vertical="center"/>
    </xf>
    <xf numFmtId="0" fontId="7" fillId="0" borderId="0" xfId="0" applyFont="1" applyAlignment="1">
      <alignment horizontal="center"/>
    </xf>
    <xf numFmtId="0" fontId="25" fillId="0" borderId="0" xfId="0" applyFont="1"/>
    <xf numFmtId="0" fontId="7" fillId="0" borderId="0" xfId="0" applyFont="1"/>
    <xf numFmtId="0" fontId="0" fillId="0" borderId="0" xfId="0" applyAlignment="1">
      <alignment horizontal="center"/>
    </xf>
    <xf numFmtId="0" fontId="26" fillId="0" borderId="0" xfId="0" applyFont="1" applyAlignment="1">
      <alignment horizontal="center"/>
    </xf>
    <xf numFmtId="0" fontId="2" fillId="0" borderId="0" xfId="0" applyFont="1"/>
    <xf numFmtId="0" fontId="9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0" fontId="28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9" fillId="0" borderId="0" xfId="0" applyFont="1"/>
    <xf numFmtId="0" fontId="30" fillId="0" borderId="0" xfId="0" applyFont="1" applyAlignment="1">
      <alignment horizontal="center"/>
    </xf>
    <xf numFmtId="0" fontId="30" fillId="5" borderId="7" xfId="0" applyFont="1" applyFill="1" applyBorder="1" applyAlignment="1">
      <alignment horizontal="center"/>
    </xf>
    <xf numFmtId="0" fontId="17" fillId="3" borderId="2" xfId="0" applyFont="1" applyFill="1" applyBorder="1"/>
    <xf numFmtId="0" fontId="17" fillId="3" borderId="2" xfId="0" applyFont="1" applyFill="1" applyBorder="1" applyAlignment="1">
      <alignment vertical="center" wrapText="1"/>
    </xf>
    <xf numFmtId="0" fontId="17" fillId="0" borderId="2" xfId="0" applyFont="1" applyBorder="1"/>
    <xf numFmtId="0" fontId="17" fillId="0" borderId="2" xfId="0" applyFont="1" applyBorder="1" applyAlignment="1">
      <alignment vertical="center" wrapText="1"/>
    </xf>
    <xf numFmtId="0" fontId="17" fillId="0" borderId="2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0" fillId="0" borderId="0" xfId="0" applyAlignment="1">
      <alignment vertical="center" wrapText="1"/>
    </xf>
    <xf numFmtId="0" fontId="17" fillId="0" borderId="0" xfId="0" applyFont="1" applyAlignment="1">
      <alignment horizontal="center"/>
    </xf>
    <xf numFmtId="0" fontId="9" fillId="6" borderId="7" xfId="0" applyFont="1" applyFill="1" applyBorder="1"/>
    <xf numFmtId="0" fontId="7" fillId="6" borderId="7" xfId="0" applyFont="1" applyFill="1" applyBorder="1"/>
    <xf numFmtId="0" fontId="9" fillId="6" borderId="10" xfId="0" applyFont="1" applyFill="1" applyBorder="1"/>
    <xf numFmtId="0" fontId="31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5" borderId="7" xfId="0" applyFont="1" applyFill="1" applyBorder="1" applyAlignment="1">
      <alignment horizontal="center"/>
    </xf>
    <xf numFmtId="0" fontId="8" fillId="3" borderId="2" xfId="0" applyFont="1" applyFill="1" applyBorder="1"/>
    <xf numFmtId="0" fontId="8" fillId="3" borderId="2" xfId="0" applyFont="1" applyFill="1" applyBorder="1" applyAlignment="1">
      <alignment vertical="center" wrapText="1"/>
    </xf>
    <xf numFmtId="0" fontId="8" fillId="0" borderId="2" xfId="0" applyFont="1" applyBorder="1"/>
    <xf numFmtId="0" fontId="8" fillId="0" borderId="2" xfId="0" applyFont="1" applyBorder="1" applyAlignment="1">
      <alignment vertical="center" wrapText="1"/>
    </xf>
    <xf numFmtId="0" fontId="8" fillId="0" borderId="2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7" fillId="0" borderId="2" xfId="0" applyFont="1" applyBorder="1"/>
    <xf numFmtId="0" fontId="30" fillId="5" borderId="10" xfId="0" applyFont="1" applyFill="1" applyBorder="1" applyAlignment="1">
      <alignment horizontal="center"/>
    </xf>
    <xf numFmtId="0" fontId="30" fillId="5" borderId="2" xfId="0" applyFont="1" applyFill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17" fillId="0" borderId="7" xfId="0" applyFont="1" applyBorder="1" applyAlignment="1">
      <alignment horizontal="center"/>
    </xf>
    <xf numFmtId="0" fontId="17" fillId="0" borderId="2" xfId="0" applyFont="1" applyBorder="1" applyAlignment="1">
      <alignment vertical="center"/>
    </xf>
    <xf numFmtId="0" fontId="13" fillId="0" borderId="2" xfId="0" applyFont="1" applyBorder="1"/>
    <xf numFmtId="0" fontId="0" fillId="0" borderId="8" xfId="0" applyBorder="1" applyAlignment="1">
      <alignment vertical="center" wrapText="1"/>
    </xf>
    <xf numFmtId="0" fontId="17" fillId="0" borderId="8" xfId="0" applyFont="1" applyBorder="1" applyAlignment="1">
      <alignment horizontal="center"/>
    </xf>
    <xf numFmtId="0" fontId="17" fillId="0" borderId="9" xfId="0" applyFont="1" applyBorder="1" applyAlignment="1">
      <alignment horizontal="center"/>
    </xf>
    <xf numFmtId="0" fontId="17" fillId="0" borderId="10" xfId="0" applyFont="1" applyBorder="1" applyAlignment="1">
      <alignment horizontal="center"/>
    </xf>
    <xf numFmtId="0" fontId="17" fillId="0" borderId="16" xfId="0" applyFont="1" applyBorder="1" applyAlignment="1">
      <alignment horizontal="center"/>
    </xf>
    <xf numFmtId="0" fontId="17" fillId="0" borderId="15" xfId="0" applyFont="1" applyBorder="1" applyAlignment="1">
      <alignment horizontal="center"/>
    </xf>
    <xf numFmtId="0" fontId="30" fillId="5" borderId="15" xfId="0" applyFont="1" applyFill="1" applyBorder="1" applyAlignment="1">
      <alignment horizontal="center"/>
    </xf>
    <xf numFmtId="0" fontId="13" fillId="0" borderId="8" xfId="0" applyFont="1" applyBorder="1"/>
    <xf numFmtId="0" fontId="32" fillId="0" borderId="0" xfId="0" applyFont="1"/>
    <xf numFmtId="0" fontId="33" fillId="0" borderId="0" xfId="0" applyFont="1"/>
    <xf numFmtId="14" fontId="34" fillId="0" borderId="0" xfId="0" applyNumberFormat="1" applyFont="1"/>
    <xf numFmtId="0" fontId="35" fillId="0" borderId="0" xfId="0" applyFont="1"/>
    <xf numFmtId="0" fontId="13" fillId="0" borderId="0" xfId="0" applyFont="1"/>
    <xf numFmtId="0" fontId="17" fillId="0" borderId="0" xfId="0" applyFont="1"/>
    <xf numFmtId="0" fontId="16" fillId="0" borderId="0" xfId="0" applyFont="1" applyAlignment="1">
      <alignment horizontal="center"/>
    </xf>
    <xf numFmtId="0" fontId="19" fillId="0" borderId="0" xfId="0" applyFont="1"/>
    <xf numFmtId="0" fontId="0" fillId="7" borderId="2" xfId="0" applyFill="1" applyBorder="1"/>
    <xf numFmtId="0" fontId="33" fillId="0" borderId="0" xfId="0" applyFont="1" applyAlignment="1">
      <alignment horizontal="center"/>
    </xf>
    <xf numFmtId="0" fontId="0" fillId="7" borderId="2" xfId="0" applyFill="1" applyBorder="1" applyAlignment="1">
      <alignment vertical="center" wrapText="1"/>
    </xf>
    <xf numFmtId="0" fontId="25" fillId="0" borderId="0" xfId="0" applyFont="1" applyAlignment="1">
      <alignment horizontal="center"/>
    </xf>
    <xf numFmtId="0" fontId="36" fillId="0" borderId="0" xfId="0" applyFont="1"/>
    <xf numFmtId="14" fontId="37" fillId="0" borderId="0" xfId="0" applyNumberFormat="1" applyFont="1"/>
    <xf numFmtId="0" fontId="38" fillId="0" borderId="0" xfId="0" applyFont="1"/>
    <xf numFmtId="0" fontId="8" fillId="0" borderId="0" xfId="0" applyFont="1"/>
    <xf numFmtId="0" fontId="2" fillId="0" borderId="0" xfId="0" applyFont="1" applyAlignment="1">
      <alignment horizontal="center"/>
    </xf>
    <xf numFmtId="0" fontId="7" fillId="7" borderId="0" xfId="0" applyFont="1" applyFill="1"/>
    <xf numFmtId="0" fontId="10" fillId="0" borderId="0" xfId="0" applyFont="1"/>
    <xf numFmtId="0" fontId="9" fillId="0" borderId="1" xfId="0" applyFont="1" applyBorder="1"/>
    <xf numFmtId="0" fontId="9" fillId="8" borderId="10" xfId="0" applyFont="1" applyFill="1" applyBorder="1"/>
    <xf numFmtId="0" fontId="9" fillId="8" borderId="9" xfId="0" applyFont="1" applyFill="1" applyBorder="1"/>
    <xf numFmtId="0" fontId="9" fillId="8" borderId="11" xfId="0" applyFont="1" applyFill="1" applyBorder="1"/>
    <xf numFmtId="0" fontId="9" fillId="8" borderId="2" xfId="0" applyFont="1" applyFill="1" applyBorder="1" applyAlignment="1">
      <alignment horizontal="center"/>
    </xf>
    <xf numFmtId="0" fontId="9" fillId="8" borderId="4" xfId="0" applyFont="1" applyFill="1" applyBorder="1" applyAlignment="1">
      <alignment horizontal="center"/>
    </xf>
    <xf numFmtId="0" fontId="0" fillId="0" borderId="17" xfId="0" applyBorder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0" fontId="7" fillId="0" borderId="2" xfId="0" applyFont="1" applyBorder="1" applyAlignment="1">
      <alignment horizontal="center"/>
    </xf>
    <xf numFmtId="0" fontId="9" fillId="7" borderId="4" xfId="0" applyFont="1" applyFill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36" fillId="0" borderId="0" xfId="0" applyFont="1" applyAlignment="1">
      <alignment horizontal="center"/>
    </xf>
    <xf numFmtId="0" fontId="9" fillId="8" borderId="7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0" fontId="9" fillId="8" borderId="3" xfId="0" applyFont="1" applyFill="1" applyBorder="1" applyAlignment="1">
      <alignment horizontal="center"/>
    </xf>
    <xf numFmtId="0" fontId="9" fillId="7" borderId="5" xfId="0" applyFont="1" applyFill="1" applyBorder="1" applyAlignment="1">
      <alignment horizontal="center"/>
    </xf>
    <xf numFmtId="0" fontId="8" fillId="0" borderId="17" xfId="0" applyFont="1" applyBorder="1" applyAlignment="1">
      <alignment vertical="center" wrapText="1"/>
    </xf>
    <xf numFmtId="0" fontId="0" fillId="0" borderId="17" xfId="0" applyBorder="1"/>
    <xf numFmtId="0" fontId="34" fillId="0" borderId="0" xfId="0" applyFont="1"/>
    <xf numFmtId="1" fontId="39" fillId="0" borderId="0" xfId="0" applyNumberFormat="1" applyFont="1" applyAlignment="1">
      <alignment horizontal="center"/>
    </xf>
    <xf numFmtId="1" fontId="26" fillId="0" borderId="0" xfId="0" applyNumberFormat="1" applyFont="1" applyAlignment="1">
      <alignment horizontal="center"/>
    </xf>
    <xf numFmtId="0" fontId="40" fillId="0" borderId="0" xfId="0" applyFont="1"/>
    <xf numFmtId="0" fontId="16" fillId="0" borderId="0" xfId="0" applyFont="1"/>
    <xf numFmtId="0" fontId="19" fillId="0" borderId="0" xfId="0" applyFont="1" applyAlignment="1">
      <alignment horizontal="center"/>
    </xf>
    <xf numFmtId="0" fontId="19" fillId="9" borderId="10" xfId="0" applyFont="1" applyFill="1" applyBorder="1"/>
    <xf numFmtId="0" fontId="19" fillId="9" borderId="7" xfId="0" applyFont="1" applyFill="1" applyBorder="1" applyAlignment="1">
      <alignment horizontal="center"/>
    </xf>
    <xf numFmtId="0" fontId="19" fillId="9" borderId="18" xfId="0" applyFont="1" applyFill="1" applyBorder="1" applyAlignment="1">
      <alignment horizontal="center"/>
    </xf>
    <xf numFmtId="0" fontId="19" fillId="9" borderId="2" xfId="0" applyFont="1" applyFill="1" applyBorder="1" applyAlignment="1">
      <alignment horizontal="center"/>
    </xf>
    <xf numFmtId="0" fontId="30" fillId="9" borderId="4" xfId="0" applyFont="1" applyFill="1" applyBorder="1" applyAlignment="1">
      <alignment horizontal="center"/>
    </xf>
    <xf numFmtId="1" fontId="30" fillId="9" borderId="7" xfId="0" applyNumberFormat="1" applyFont="1" applyFill="1" applyBorder="1" applyAlignment="1">
      <alignment horizontal="center"/>
    </xf>
    <xf numFmtId="0" fontId="17" fillId="7" borderId="2" xfId="0" applyFont="1" applyFill="1" applyBorder="1"/>
    <xf numFmtId="0" fontId="30" fillId="10" borderId="7" xfId="0" applyFont="1" applyFill="1" applyBorder="1" applyAlignment="1">
      <alignment horizontal="center"/>
    </xf>
    <xf numFmtId="164" fontId="17" fillId="0" borderId="0" xfId="0" applyNumberFormat="1" applyFont="1" applyAlignment="1">
      <alignment horizontal="center" vertical="center"/>
    </xf>
    <xf numFmtId="0" fontId="17" fillId="7" borderId="2" xfId="0" applyFont="1" applyFill="1" applyBorder="1" applyAlignment="1">
      <alignment vertical="center" wrapText="1"/>
    </xf>
    <xf numFmtId="0" fontId="30" fillId="10" borderId="10" xfId="0" applyFont="1" applyFill="1" applyBorder="1" applyAlignment="1">
      <alignment horizontal="center"/>
    </xf>
    <xf numFmtId="0" fontId="30" fillId="10" borderId="2" xfId="0" applyFont="1" applyFill="1" applyBorder="1" applyAlignment="1">
      <alignment horizontal="center"/>
    </xf>
    <xf numFmtId="0" fontId="17" fillId="0" borderId="0" xfId="0" applyFont="1" applyAlignment="1">
      <alignment vertical="center" wrapText="1"/>
    </xf>
    <xf numFmtId="0" fontId="17" fillId="0" borderId="0" xfId="0" applyFont="1" applyAlignment="1">
      <alignment horizontal="center" vertical="center"/>
    </xf>
    <xf numFmtId="1" fontId="13" fillId="0" borderId="0" xfId="0" applyNumberFormat="1" applyFont="1" applyAlignment="1">
      <alignment horizontal="center" vertical="center"/>
    </xf>
    <xf numFmtId="0" fontId="34" fillId="0" borderId="0" xfId="0" applyFont="1" applyAlignment="1">
      <alignment horizontal="center"/>
    </xf>
    <xf numFmtId="0" fontId="19" fillId="0" borderId="10" xfId="0" applyFont="1" applyBorder="1"/>
    <xf numFmtId="0" fontId="19" fillId="0" borderId="10" xfId="0" applyFont="1" applyBorder="1" applyAlignment="1">
      <alignment horizontal="left"/>
    </xf>
    <xf numFmtId="0" fontId="13" fillId="0" borderId="0" xfId="0" applyFont="1" applyAlignment="1">
      <alignment horizontal="left"/>
    </xf>
    <xf numFmtId="0" fontId="13" fillId="0" borderId="0" xfId="0" applyFont="1" applyAlignment="1">
      <alignment horizontal="right"/>
    </xf>
    <xf numFmtId="0" fontId="17" fillId="0" borderId="18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7" fillId="0" borderId="2" xfId="1" applyFont="1" applyBorder="1"/>
    <xf numFmtId="0" fontId="0" fillId="0" borderId="6" xfId="0" applyBorder="1"/>
    <xf numFmtId="0" fontId="0" fillId="0" borderId="6" xfId="0" applyBorder="1" applyAlignment="1">
      <alignment vertical="center" wrapText="1"/>
    </xf>
    <xf numFmtId="0" fontId="0" fillId="0" borderId="7" xfId="0" applyBorder="1"/>
    <xf numFmtId="0" fontId="0" fillId="0" borderId="7" xfId="0" applyBorder="1" applyAlignment="1">
      <alignment vertical="center" wrapText="1"/>
    </xf>
    <xf numFmtId="0" fontId="17" fillId="0" borderId="10" xfId="0" applyFont="1" applyBorder="1" applyAlignment="1">
      <alignment horizontal="center" vertical="center"/>
    </xf>
    <xf numFmtId="0" fontId="37" fillId="0" borderId="0" xfId="0" applyFont="1"/>
    <xf numFmtId="1" fontId="41" fillId="0" borderId="0" xfId="0" applyNumberFormat="1" applyFont="1" applyAlignment="1">
      <alignment horizontal="center"/>
    </xf>
    <xf numFmtId="1" fontId="31" fillId="0" borderId="0" xfId="0" applyNumberFormat="1" applyFont="1" applyAlignment="1">
      <alignment horizontal="center"/>
    </xf>
    <xf numFmtId="0" fontId="42" fillId="0" borderId="0" xfId="0" applyFont="1"/>
    <xf numFmtId="0" fontId="24" fillId="0" borderId="0" xfId="0" applyFont="1"/>
    <xf numFmtId="0" fontId="9" fillId="9" borderId="10" xfId="0" applyFont="1" applyFill="1" applyBorder="1"/>
    <xf numFmtId="0" fontId="9" fillId="9" borderId="7" xfId="0" applyFont="1" applyFill="1" applyBorder="1" applyAlignment="1">
      <alignment horizontal="center"/>
    </xf>
    <xf numFmtId="0" fontId="9" fillId="9" borderId="18" xfId="0" applyFont="1" applyFill="1" applyBorder="1" applyAlignment="1">
      <alignment horizontal="center"/>
    </xf>
    <xf numFmtId="0" fontId="9" fillId="9" borderId="2" xfId="0" applyFont="1" applyFill="1" applyBorder="1" applyAlignment="1">
      <alignment horizontal="center"/>
    </xf>
    <xf numFmtId="0" fontId="10" fillId="9" borderId="4" xfId="0" applyFont="1" applyFill="1" applyBorder="1" applyAlignment="1">
      <alignment horizontal="center"/>
    </xf>
    <xf numFmtId="1" fontId="10" fillId="9" borderId="7" xfId="0" applyNumberFormat="1" applyFont="1" applyFill="1" applyBorder="1" applyAlignment="1">
      <alignment horizontal="center"/>
    </xf>
    <xf numFmtId="0" fontId="8" fillId="0" borderId="4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0" fillId="10" borderId="7" xfId="0" applyFont="1" applyFill="1" applyBorder="1" applyAlignment="1">
      <alignment horizontal="center"/>
    </xf>
    <xf numFmtId="164" fontId="8" fillId="0" borderId="0" xfId="0" applyNumberFormat="1" applyFont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2" xfId="1" applyFont="1" applyBorder="1"/>
    <xf numFmtId="0" fontId="8" fillId="0" borderId="10" xfId="0" applyFont="1" applyBorder="1"/>
    <xf numFmtId="0" fontId="8" fillId="0" borderId="10" xfId="0" applyFont="1" applyBorder="1" applyAlignment="1">
      <alignment vertical="center" wrapText="1"/>
    </xf>
    <xf numFmtId="0" fontId="8" fillId="0" borderId="10" xfId="0" applyFont="1" applyBorder="1" applyAlignment="1">
      <alignment horizontal="center" vertical="center"/>
    </xf>
    <xf numFmtId="0" fontId="10" fillId="10" borderId="10" xfId="0" applyFont="1" applyFill="1" applyBorder="1" applyAlignment="1">
      <alignment horizontal="center"/>
    </xf>
    <xf numFmtId="0" fontId="8" fillId="0" borderId="2" xfId="0" applyFont="1" applyBorder="1" applyAlignment="1">
      <alignment vertical="center"/>
    </xf>
    <xf numFmtId="0" fontId="10" fillId="10" borderId="2" xfId="0" applyFont="1" applyFill="1" applyBorder="1" applyAlignment="1">
      <alignment horizontal="center"/>
    </xf>
    <xf numFmtId="0" fontId="8" fillId="0" borderId="0" xfId="0" applyFont="1" applyAlignment="1">
      <alignment vertical="center" wrapText="1"/>
    </xf>
    <xf numFmtId="1" fontId="7" fillId="0" borderId="0" xfId="0" applyNumberFormat="1" applyFont="1" applyAlignment="1">
      <alignment horizontal="center" vertical="center"/>
    </xf>
    <xf numFmtId="0" fontId="37" fillId="0" borderId="0" xfId="0" applyFont="1" applyAlignment="1">
      <alignment horizontal="center"/>
    </xf>
    <xf numFmtId="0" fontId="9" fillId="0" borderId="10" xfId="0" applyFont="1" applyBorder="1"/>
    <xf numFmtId="0" fontId="9" fillId="0" borderId="10" xfId="0" applyFont="1" applyBorder="1" applyAlignment="1">
      <alignment horizontal="left"/>
    </xf>
    <xf numFmtId="0" fontId="8" fillId="7" borderId="2" xfId="0" applyFont="1" applyFill="1" applyBorder="1"/>
    <xf numFmtId="0" fontId="8" fillId="7" borderId="2" xfId="0" applyFont="1" applyFill="1" applyBorder="1" applyAlignment="1">
      <alignment vertical="center" wrapText="1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0" fillId="0" borderId="10" xfId="0" applyBorder="1"/>
    <xf numFmtId="0" fontId="0" fillId="0" borderId="10" xfId="0" applyBorder="1" applyAlignment="1">
      <alignment vertical="center" wrapText="1"/>
    </xf>
    <xf numFmtId="0" fontId="20" fillId="0" borderId="0" xfId="0" applyFont="1"/>
    <xf numFmtId="14" fontId="8" fillId="0" borderId="0" xfId="0" applyNumberFormat="1" applyFont="1"/>
    <xf numFmtId="0" fontId="8" fillId="0" borderId="5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5" xfId="0" applyFont="1" applyBorder="1" applyAlignment="1">
      <alignment horizontal="center"/>
    </xf>
    <xf numFmtId="0" fontId="8" fillId="0" borderId="6" xfId="0" applyFont="1" applyBorder="1"/>
    <xf numFmtId="0" fontId="8" fillId="0" borderId="7" xfId="0" applyFont="1" applyBorder="1"/>
    <xf numFmtId="0" fontId="8" fillId="0" borderId="7" xfId="0" applyFont="1" applyBorder="1" applyAlignment="1">
      <alignment vertical="center"/>
    </xf>
    <xf numFmtId="0" fontId="8" fillId="0" borderId="7" xfId="0" applyFont="1" applyBorder="1" applyAlignment="1">
      <alignment vertical="center" wrapText="1"/>
    </xf>
    <xf numFmtId="0" fontId="0" fillId="0" borderId="15" xfId="0" applyBorder="1"/>
    <xf numFmtId="0" fontId="0" fillId="0" borderId="15" xfId="0" applyBorder="1" applyAlignment="1">
      <alignment vertical="center" wrapText="1"/>
    </xf>
    <xf numFmtId="0" fontId="8" fillId="0" borderId="15" xfId="0" applyFont="1" applyBorder="1" applyAlignment="1">
      <alignment horizontal="center" vertical="center"/>
    </xf>
    <xf numFmtId="0" fontId="8" fillId="0" borderId="15" xfId="0" applyFont="1" applyBorder="1"/>
    <xf numFmtId="0" fontId="8" fillId="0" borderId="15" xfId="0" applyFont="1" applyBorder="1" applyAlignment="1">
      <alignment horizontal="center"/>
    </xf>
    <xf numFmtId="0" fontId="10" fillId="11" borderId="2" xfId="0" applyFont="1" applyFill="1" applyBorder="1" applyAlignment="1">
      <alignment horizontal="center"/>
    </xf>
    <xf numFmtId="0" fontId="10" fillId="11" borderId="6" xfId="0" applyFont="1" applyFill="1" applyBorder="1" applyAlignment="1">
      <alignment horizontal="center"/>
    </xf>
    <xf numFmtId="0" fontId="10" fillId="11" borderId="7" xfId="0" applyFont="1" applyFill="1" applyBorder="1" applyAlignment="1">
      <alignment horizontal="center"/>
    </xf>
    <xf numFmtId="0" fontId="10" fillId="11" borderId="15" xfId="0" applyFont="1" applyFill="1" applyBorder="1" applyAlignment="1">
      <alignment horizontal="center"/>
    </xf>
    <xf numFmtId="0" fontId="2" fillId="7" borderId="0" xfId="0" applyFont="1" applyFill="1"/>
    <xf numFmtId="0" fontId="9" fillId="8" borderId="2" xfId="0" applyFont="1" applyFill="1" applyBorder="1"/>
    <xf numFmtId="0" fontId="0" fillId="8" borderId="2" xfId="0" applyFill="1" applyBorder="1"/>
    <xf numFmtId="0" fontId="10" fillId="8" borderId="2" xfId="0" applyFont="1" applyFill="1" applyBorder="1" applyAlignment="1">
      <alignment horizontal="center"/>
    </xf>
    <xf numFmtId="0" fontId="17" fillId="7" borderId="13" xfId="0" applyFont="1" applyFill="1" applyBorder="1"/>
    <xf numFmtId="0" fontId="17" fillId="7" borderId="13" xfId="0" applyFont="1" applyFill="1" applyBorder="1" applyAlignment="1">
      <alignment vertical="center" wrapText="1"/>
    </xf>
    <xf numFmtId="0" fontId="10" fillId="12" borderId="5" xfId="0" applyFont="1" applyFill="1" applyBorder="1" applyAlignment="1">
      <alignment horizontal="center"/>
    </xf>
    <xf numFmtId="0" fontId="10" fillId="12" borderId="4" xfId="0" applyFont="1" applyFill="1" applyBorder="1" applyAlignment="1">
      <alignment horizontal="center"/>
    </xf>
    <xf numFmtId="0" fontId="20" fillId="0" borderId="2" xfId="0" applyFont="1" applyBorder="1" applyAlignment="1">
      <alignment horizontal="center"/>
    </xf>
    <xf numFmtId="0" fontId="44" fillId="0" borderId="1" xfId="0" applyFont="1" applyBorder="1"/>
    <xf numFmtId="0" fontId="0" fillId="0" borderId="1" xfId="0" applyBorder="1"/>
    <xf numFmtId="0" fontId="0" fillId="0" borderId="1" xfId="0" applyBorder="1" applyAlignment="1">
      <alignment vertical="center" wrapText="1"/>
    </xf>
    <xf numFmtId="0" fontId="17" fillId="0" borderId="13" xfId="0" applyFont="1" applyBorder="1"/>
    <xf numFmtId="0" fontId="17" fillId="0" borderId="13" xfId="0" applyFont="1" applyBorder="1" applyAlignment="1">
      <alignment vertical="center" wrapText="1"/>
    </xf>
    <xf numFmtId="0" fontId="17" fillId="0" borderId="13" xfId="0" applyFont="1" applyBorder="1" applyAlignment="1">
      <alignment horizontal="center"/>
    </xf>
    <xf numFmtId="0" fontId="10" fillId="12" borderId="9" xfId="0" applyFont="1" applyFill="1" applyBorder="1" applyAlignment="1">
      <alignment horizontal="center"/>
    </xf>
    <xf numFmtId="0" fontId="10" fillId="12" borderId="16" xfId="0" applyFont="1" applyFill="1" applyBorder="1" applyAlignment="1">
      <alignment horizontal="center"/>
    </xf>
    <xf numFmtId="0" fontId="17" fillId="0" borderId="8" xfId="0" applyFont="1" applyBorder="1"/>
    <xf numFmtId="0" fontId="17" fillId="0" borderId="8" xfId="0" applyFont="1" applyBorder="1" applyAlignment="1">
      <alignment vertical="center" wrapText="1"/>
    </xf>
    <xf numFmtId="165" fontId="0" fillId="0" borderId="0" xfId="0" applyNumberFormat="1"/>
    <xf numFmtId="165" fontId="43" fillId="0" borderId="0" xfId="0" applyNumberFormat="1" applyFont="1"/>
    <xf numFmtId="0" fontId="20" fillId="0" borderId="0" xfId="0" applyFont="1" applyAlignment="1">
      <alignment horizontal="right" vertical="center" wrapText="1"/>
    </xf>
    <xf numFmtId="165" fontId="0" fillId="0" borderId="2" xfId="0" applyNumberFormat="1" applyBorder="1"/>
    <xf numFmtId="165" fontId="0" fillId="0" borderId="2" xfId="0" applyNumberFormat="1" applyBorder="1" applyAlignment="1">
      <alignment horizontal="right"/>
    </xf>
    <xf numFmtId="0" fontId="0" fillId="0" borderId="0" xfId="0" applyAlignment="1">
      <alignment horizontal="left" wrapText="1"/>
    </xf>
  </cellXfs>
  <cellStyles count="2">
    <cellStyle name="Normaali" xfId="0" builtinId="0"/>
    <cellStyle name="Normaali 3" xfId="1" xr:uid="{425F8183-B487-4763-89C8-11F91D46A3D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D59D5A-C2AB-43DD-81C7-C27277EEB80E}">
  <dimension ref="A1:I31"/>
  <sheetViews>
    <sheetView workbookViewId="0">
      <selection activeCell="B25" sqref="B25"/>
    </sheetView>
  </sheetViews>
  <sheetFormatPr defaultColWidth="17.26953125" defaultRowHeight="14.5" x14ac:dyDescent="0.35"/>
  <cols>
    <col min="1" max="1" width="4.26953125" customWidth="1"/>
    <col min="2" max="2" width="29.26953125" customWidth="1"/>
    <col min="3" max="3" width="22.453125" bestFit="1" customWidth="1"/>
    <col min="4" max="4" width="10.7265625" customWidth="1"/>
    <col min="5" max="5" width="13.26953125" style="97" bestFit="1" customWidth="1"/>
    <col min="6" max="6" width="11.1796875" style="97" customWidth="1"/>
    <col min="7" max="7" width="13.26953125" style="97" bestFit="1" customWidth="1"/>
    <col min="8" max="8" width="13.26953125" style="97" customWidth="1"/>
    <col min="9" max="9" width="12.81640625" style="97" customWidth="1"/>
  </cols>
  <sheetData>
    <row r="1" spans="1:9" ht="18.5" x14ac:dyDescent="0.45">
      <c r="A1" s="94"/>
      <c r="B1" s="95" t="s">
        <v>220</v>
      </c>
      <c r="C1" s="96"/>
      <c r="D1" s="96"/>
      <c r="E1" s="94"/>
      <c r="G1" s="94"/>
      <c r="H1" s="94"/>
      <c r="I1" s="118"/>
    </row>
    <row r="2" spans="1:9" ht="15" customHeight="1" x14ac:dyDescent="0.35">
      <c r="A2" s="94"/>
      <c r="B2" s="96" t="s">
        <v>211</v>
      </c>
      <c r="C2" s="96"/>
      <c r="D2" s="96"/>
      <c r="E2" s="94"/>
      <c r="F2" s="94"/>
      <c r="G2" s="94"/>
      <c r="H2" s="94"/>
      <c r="I2" s="118"/>
    </row>
    <row r="3" spans="1:9" ht="15" customHeight="1" x14ac:dyDescent="0.35">
      <c r="A3" s="94"/>
      <c r="B3" s="96"/>
      <c r="C3" s="96"/>
      <c r="D3" s="96"/>
      <c r="E3" s="94"/>
      <c r="F3" s="94"/>
      <c r="G3" s="94"/>
      <c r="H3" s="94"/>
      <c r="I3" s="118"/>
    </row>
    <row r="4" spans="1:9" ht="15" customHeight="1" x14ac:dyDescent="0.35">
      <c r="A4" s="94"/>
      <c r="B4" s="96" t="s">
        <v>212</v>
      </c>
      <c r="C4" s="96"/>
      <c r="D4" s="96"/>
      <c r="G4" s="94"/>
      <c r="H4" s="94"/>
      <c r="I4" s="118"/>
    </row>
    <row r="5" spans="1:9" ht="15" customHeight="1" x14ac:dyDescent="0.35">
      <c r="A5" s="94"/>
      <c r="B5" s="99" t="s">
        <v>213</v>
      </c>
      <c r="C5" s="96"/>
      <c r="D5" s="96"/>
      <c r="E5" s="94"/>
      <c r="F5" s="94"/>
      <c r="G5" s="94"/>
      <c r="H5" s="94"/>
      <c r="I5" s="118"/>
    </row>
    <row r="6" spans="1:9" ht="15" customHeight="1" x14ac:dyDescent="0.35">
      <c r="A6" s="94"/>
      <c r="B6" s="99" t="s">
        <v>214</v>
      </c>
      <c r="C6" s="96"/>
      <c r="D6" s="96"/>
      <c r="E6" s="100"/>
      <c r="F6" s="94"/>
      <c r="G6" s="94"/>
      <c r="H6" s="94"/>
      <c r="I6" s="118"/>
    </row>
    <row r="7" spans="1:9" ht="15" customHeight="1" x14ac:dyDescent="0.35">
      <c r="A7" s="94"/>
      <c r="B7" s="99"/>
      <c r="C7" s="96"/>
      <c r="D7" s="96"/>
      <c r="E7" s="103"/>
      <c r="F7" s="119"/>
      <c r="G7" s="103"/>
      <c r="H7" s="103"/>
      <c r="I7" s="118"/>
    </row>
    <row r="8" spans="1:9" ht="15" customHeight="1" x14ac:dyDescent="0.35">
      <c r="A8" s="94"/>
      <c r="B8" s="99"/>
      <c r="C8" s="96"/>
      <c r="D8" s="96"/>
      <c r="E8" s="100" t="s">
        <v>221</v>
      </c>
      <c r="F8" s="100" t="s">
        <v>1</v>
      </c>
      <c r="G8" s="100" t="s">
        <v>224</v>
      </c>
      <c r="H8" s="100" t="s">
        <v>216</v>
      </c>
      <c r="I8" s="118"/>
    </row>
    <row r="9" spans="1:9" ht="15" customHeight="1" x14ac:dyDescent="0.35">
      <c r="A9" s="94"/>
      <c r="B9" s="104" t="s">
        <v>217</v>
      </c>
      <c r="C9" s="104" t="s">
        <v>218</v>
      </c>
      <c r="D9" s="104" t="s">
        <v>219</v>
      </c>
      <c r="E9" s="100" t="s">
        <v>222</v>
      </c>
      <c r="F9" s="120" t="s">
        <v>223</v>
      </c>
      <c r="G9" s="100" t="s">
        <v>225</v>
      </c>
      <c r="H9" s="100" t="s">
        <v>226</v>
      </c>
      <c r="I9" s="121" t="s">
        <v>6</v>
      </c>
    </row>
    <row r="10" spans="1:9" x14ac:dyDescent="0.35">
      <c r="A10" s="94">
        <v>1</v>
      </c>
      <c r="B10" s="37"/>
      <c r="C10" s="37"/>
      <c r="D10" s="55"/>
      <c r="E10" s="127"/>
      <c r="F10" s="127"/>
      <c r="G10" s="128"/>
      <c r="H10" s="129"/>
      <c r="I10" s="122">
        <f t="shared" ref="I10:I22" si="0">SUM(E10:H10)</f>
        <v>0</v>
      </c>
    </row>
    <row r="11" spans="1:9" ht="15" customHeight="1" x14ac:dyDescent="0.35">
      <c r="A11" s="94">
        <v>2</v>
      </c>
      <c r="B11" s="125"/>
      <c r="C11" s="125"/>
      <c r="D11" s="126"/>
      <c r="E11" s="127"/>
      <c r="F11" s="127"/>
      <c r="G11" s="128"/>
      <c r="H11" s="129"/>
      <c r="I11" s="122">
        <f t="shared" si="0"/>
        <v>0</v>
      </c>
    </row>
    <row r="12" spans="1:9" x14ac:dyDescent="0.35">
      <c r="A12" s="94">
        <v>3</v>
      </c>
      <c r="B12" s="37"/>
      <c r="C12" s="37"/>
      <c r="D12" s="55"/>
      <c r="E12" s="127"/>
      <c r="F12" s="127"/>
      <c r="G12" s="128"/>
      <c r="H12" s="129"/>
      <c r="I12" s="122">
        <f t="shared" si="0"/>
        <v>0</v>
      </c>
    </row>
    <row r="13" spans="1:9" ht="15" customHeight="1" x14ac:dyDescent="0.35">
      <c r="A13" s="94">
        <v>4</v>
      </c>
      <c r="B13" s="125"/>
      <c r="C13" s="125"/>
      <c r="D13" s="126"/>
      <c r="E13" s="127"/>
      <c r="F13" s="127"/>
      <c r="G13" s="128"/>
      <c r="H13" s="129"/>
      <c r="I13" s="122">
        <f t="shared" si="0"/>
        <v>0</v>
      </c>
    </row>
    <row r="14" spans="1:9" x14ac:dyDescent="0.35">
      <c r="A14" s="94">
        <v>5</v>
      </c>
      <c r="B14" s="37"/>
      <c r="C14" s="37"/>
      <c r="D14" s="55"/>
      <c r="E14" s="127"/>
      <c r="F14" s="127"/>
      <c r="G14" s="128"/>
      <c r="H14" s="129"/>
      <c r="I14" s="122">
        <f t="shared" si="0"/>
        <v>0</v>
      </c>
    </row>
    <row r="15" spans="1:9" ht="15" customHeight="1" x14ac:dyDescent="0.35">
      <c r="A15" s="94"/>
      <c r="B15" s="125"/>
      <c r="C15" s="125"/>
      <c r="D15" s="126"/>
      <c r="E15" s="127"/>
      <c r="F15" s="127"/>
      <c r="G15" s="128"/>
      <c r="H15" s="129"/>
      <c r="I15" s="122">
        <f t="shared" si="0"/>
        <v>0</v>
      </c>
    </row>
    <row r="16" spans="1:9" ht="15" customHeight="1" x14ac:dyDescent="0.35">
      <c r="A16" s="94"/>
      <c r="B16" s="37"/>
      <c r="C16" s="37"/>
      <c r="D16" s="55"/>
      <c r="E16" s="127"/>
      <c r="F16" s="127"/>
      <c r="G16" s="128"/>
      <c r="H16" s="129"/>
      <c r="I16" s="122">
        <f t="shared" si="0"/>
        <v>0</v>
      </c>
    </row>
    <row r="17" spans="1:9" x14ac:dyDescent="0.35">
      <c r="A17" s="94"/>
      <c r="B17" s="37"/>
      <c r="C17" s="37"/>
      <c r="D17" s="55"/>
      <c r="E17" s="127"/>
      <c r="F17" s="127"/>
      <c r="G17" s="128"/>
      <c r="H17" s="129"/>
      <c r="I17" s="122">
        <f t="shared" si="0"/>
        <v>0</v>
      </c>
    </row>
    <row r="18" spans="1:9" ht="15" customHeight="1" x14ac:dyDescent="0.35">
      <c r="A18" s="94"/>
      <c r="B18" s="130"/>
      <c r="C18" s="130"/>
      <c r="D18" s="130"/>
      <c r="E18" s="127"/>
      <c r="F18" s="127"/>
      <c r="G18" s="128"/>
      <c r="H18" s="129"/>
      <c r="I18" s="122">
        <f t="shared" si="0"/>
        <v>0</v>
      </c>
    </row>
    <row r="19" spans="1:9" x14ac:dyDescent="0.35">
      <c r="A19" s="94"/>
      <c r="B19" s="37"/>
      <c r="C19" s="37"/>
      <c r="D19" s="55"/>
      <c r="E19" s="127"/>
      <c r="F19" s="127"/>
      <c r="G19" s="128"/>
      <c r="H19" s="129"/>
      <c r="I19" s="122">
        <f t="shared" si="0"/>
        <v>0</v>
      </c>
    </row>
    <row r="20" spans="1:9" ht="15" customHeight="1" x14ac:dyDescent="0.35">
      <c r="A20" s="94"/>
      <c r="B20" s="37"/>
      <c r="C20" s="37"/>
      <c r="D20" s="55"/>
      <c r="E20" s="127"/>
      <c r="F20" s="127"/>
      <c r="G20" s="128"/>
      <c r="H20" s="129"/>
      <c r="I20" s="122">
        <f t="shared" si="0"/>
        <v>0</v>
      </c>
    </row>
    <row r="21" spans="1:9" ht="15" customHeight="1" x14ac:dyDescent="0.35">
      <c r="A21" s="94"/>
      <c r="B21" s="125"/>
      <c r="C21" s="125"/>
      <c r="D21" s="125"/>
      <c r="E21" s="127"/>
      <c r="F21" s="127"/>
      <c r="G21" s="128"/>
      <c r="H21" s="129"/>
      <c r="I21" s="122">
        <f t="shared" si="0"/>
        <v>0</v>
      </c>
    </row>
    <row r="22" spans="1:9" ht="15" customHeight="1" x14ac:dyDescent="0.35">
      <c r="A22" s="94"/>
      <c r="B22" s="37"/>
      <c r="C22" s="37"/>
      <c r="D22" s="55"/>
      <c r="E22" s="127"/>
      <c r="F22" s="127"/>
      <c r="G22" s="128"/>
      <c r="H22" s="129"/>
      <c r="I22" s="122">
        <f t="shared" si="0"/>
        <v>0</v>
      </c>
    </row>
    <row r="23" spans="1:9" ht="15" customHeight="1" x14ac:dyDescent="0.35">
      <c r="A23" s="94"/>
      <c r="D23" s="113"/>
      <c r="E23" s="119"/>
      <c r="F23" s="119"/>
      <c r="G23" s="119"/>
      <c r="H23" s="119"/>
    </row>
    <row r="24" spans="1:9" ht="15" customHeight="1" x14ac:dyDescent="0.35">
      <c r="A24" s="94"/>
      <c r="B24" s="96"/>
      <c r="C24" s="96"/>
      <c r="D24" s="96"/>
      <c r="G24" s="94"/>
      <c r="H24" s="94"/>
    </row>
    <row r="25" spans="1:9" ht="18.75" customHeight="1" x14ac:dyDescent="0.35">
      <c r="A25" s="94"/>
      <c r="B25" s="115" t="s">
        <v>227</v>
      </c>
      <c r="C25" s="116"/>
      <c r="D25" s="116"/>
      <c r="G25" s="94"/>
      <c r="H25" s="94"/>
    </row>
    <row r="26" spans="1:9" ht="15" customHeight="1" x14ac:dyDescent="0.35">
      <c r="A26" s="94"/>
      <c r="B26" s="117" t="s">
        <v>217</v>
      </c>
      <c r="C26" s="117" t="s">
        <v>4</v>
      </c>
      <c r="D26" s="117" t="s">
        <v>219</v>
      </c>
      <c r="G26" s="94"/>
      <c r="H26" s="94"/>
    </row>
    <row r="27" spans="1:9" x14ac:dyDescent="0.35">
      <c r="A27" s="94">
        <v>1</v>
      </c>
      <c r="B27" s="123"/>
      <c r="C27" s="123"/>
      <c r="D27" s="124"/>
      <c r="G27" s="94"/>
      <c r="H27" s="94"/>
    </row>
    <row r="28" spans="1:9" x14ac:dyDescent="0.35">
      <c r="A28" s="94">
        <v>2</v>
      </c>
      <c r="B28" s="123"/>
      <c r="C28" s="123"/>
      <c r="D28" s="123"/>
      <c r="G28" s="94"/>
      <c r="H28" s="94"/>
    </row>
    <row r="29" spans="1:9" x14ac:dyDescent="0.35">
      <c r="A29" s="94">
        <v>3</v>
      </c>
      <c r="B29" s="81"/>
      <c r="C29" s="81"/>
      <c r="D29" s="83"/>
      <c r="G29" s="94"/>
      <c r="H29" s="94"/>
    </row>
    <row r="30" spans="1:9" ht="15" customHeight="1" x14ac:dyDescent="0.35">
      <c r="A30" s="94">
        <v>4</v>
      </c>
      <c r="B30" s="81"/>
      <c r="C30" s="81"/>
      <c r="D30" s="83"/>
      <c r="G30" s="94"/>
      <c r="H30" s="94"/>
    </row>
    <row r="31" spans="1:9" x14ac:dyDescent="0.35">
      <c r="A31" s="94">
        <v>5</v>
      </c>
      <c r="B31" s="81"/>
      <c r="C31" s="81"/>
      <c r="D31" s="83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A00E9A-3A50-496A-B155-09AA9EFC10FC}">
  <dimension ref="A1:T30"/>
  <sheetViews>
    <sheetView workbookViewId="0">
      <selection activeCell="A3" sqref="A3"/>
    </sheetView>
  </sheetViews>
  <sheetFormatPr defaultColWidth="17.26953125" defaultRowHeight="14.5" x14ac:dyDescent="0.35"/>
  <cols>
    <col min="1" max="1" width="4.453125" style="160" customWidth="1"/>
    <col min="2" max="2" width="24.81640625" style="160" customWidth="1"/>
    <col min="3" max="3" width="28.81640625" style="160" bestFit="1" customWidth="1"/>
    <col min="4" max="4" width="13.7265625" style="160" customWidth="1"/>
    <col min="5" max="6" width="14.7265625" style="160" customWidth="1"/>
    <col min="7" max="7" width="13.81640625" style="160" bestFit="1" customWidth="1"/>
    <col min="8" max="9" width="13.81640625" style="160" customWidth="1"/>
    <col min="10" max="20" width="9.1796875" style="160" customWidth="1"/>
    <col min="21" max="16384" width="17.26953125" style="160"/>
  </cols>
  <sheetData>
    <row r="1" spans="1:20" ht="18.5" x14ac:dyDescent="0.45">
      <c r="A1" s="96"/>
      <c r="B1" s="95" t="s">
        <v>255</v>
      </c>
      <c r="C1" s="96"/>
      <c r="D1" s="96"/>
      <c r="E1" s="94"/>
      <c r="F1" s="94"/>
      <c r="G1" s="255"/>
      <c r="H1" s="255"/>
      <c r="I1" s="255"/>
      <c r="J1" s="118"/>
      <c r="K1" s="96"/>
      <c r="L1" s="96"/>
      <c r="M1" s="96"/>
      <c r="N1" s="96"/>
      <c r="O1" s="96"/>
      <c r="P1" s="96"/>
      <c r="Q1" s="96"/>
      <c r="R1" s="96"/>
      <c r="S1" s="96"/>
      <c r="T1" s="96"/>
    </row>
    <row r="2" spans="1:20" x14ac:dyDescent="0.35">
      <c r="A2" s="96"/>
      <c r="B2" s="104" t="s">
        <v>211</v>
      </c>
      <c r="C2" s="96"/>
      <c r="D2" s="96"/>
      <c r="E2" s="94"/>
      <c r="F2" s="94"/>
      <c r="G2" s="96"/>
      <c r="H2" s="96"/>
      <c r="I2" s="96"/>
      <c r="J2" s="118"/>
      <c r="K2" s="96"/>
      <c r="L2" s="96"/>
      <c r="M2" s="96"/>
      <c r="N2" s="96"/>
      <c r="O2" s="96"/>
      <c r="P2" s="96"/>
      <c r="Q2" s="96"/>
      <c r="R2" s="96"/>
      <c r="S2" s="96"/>
      <c r="T2" s="96"/>
    </row>
    <row r="3" spans="1:20" x14ac:dyDescent="0.35">
      <c r="A3" s="96"/>
      <c r="B3" s="221"/>
      <c r="C3" s="96"/>
      <c r="D3" s="96"/>
      <c r="J3" s="118"/>
      <c r="K3" s="96"/>
      <c r="L3" s="96"/>
      <c r="M3" s="96"/>
      <c r="N3" s="96"/>
      <c r="O3" s="96"/>
      <c r="P3" s="96"/>
      <c r="Q3" s="96"/>
      <c r="R3" s="96"/>
      <c r="S3" s="96"/>
      <c r="T3" s="96"/>
    </row>
    <row r="4" spans="1:20" x14ac:dyDescent="0.35">
      <c r="A4" s="96"/>
      <c r="B4" s="160" t="s">
        <v>253</v>
      </c>
      <c r="C4" s="96"/>
      <c r="D4" s="96"/>
      <c r="E4" s="94"/>
      <c r="F4" s="94"/>
      <c r="G4" s="94"/>
      <c r="H4" s="94"/>
      <c r="I4" s="94"/>
      <c r="J4" s="118"/>
      <c r="K4" s="96"/>
      <c r="L4" s="96"/>
      <c r="M4" s="96"/>
      <c r="N4" s="96"/>
      <c r="O4" s="96"/>
      <c r="P4" s="96"/>
      <c r="Q4" s="96"/>
      <c r="R4" s="96"/>
      <c r="S4" s="96"/>
      <c r="T4" s="96"/>
    </row>
    <row r="5" spans="1:20" ht="15" customHeight="1" x14ac:dyDescent="0.35">
      <c r="A5" s="96"/>
      <c r="B5" s="160" t="s">
        <v>254</v>
      </c>
      <c r="C5" s="96"/>
      <c r="D5" s="96"/>
      <c r="E5" s="161"/>
      <c r="F5" s="161"/>
      <c r="G5" s="161"/>
      <c r="H5" s="161"/>
      <c r="I5" s="161"/>
      <c r="J5" s="118"/>
      <c r="K5" s="96"/>
      <c r="L5" s="96"/>
      <c r="M5" s="96"/>
      <c r="N5" s="96"/>
      <c r="O5" s="96"/>
      <c r="P5" s="96"/>
      <c r="Q5" s="96"/>
      <c r="R5" s="96"/>
      <c r="S5" s="96"/>
      <c r="T5" s="96"/>
    </row>
    <row r="6" spans="1:20" x14ac:dyDescent="0.35">
      <c r="A6" s="96"/>
      <c r="C6" s="96"/>
      <c r="D6" s="96"/>
      <c r="E6" s="100" t="s">
        <v>14</v>
      </c>
      <c r="F6" s="100" t="s">
        <v>215</v>
      </c>
      <c r="G6" s="121" t="s">
        <v>224</v>
      </c>
      <c r="H6" s="121" t="s">
        <v>238</v>
      </c>
      <c r="I6" s="121" t="s">
        <v>239</v>
      </c>
      <c r="J6" s="118"/>
      <c r="K6" s="96"/>
      <c r="L6" s="96"/>
      <c r="M6" s="96"/>
      <c r="N6" s="96"/>
      <c r="O6" s="96"/>
      <c r="P6" s="96"/>
      <c r="Q6" s="96"/>
      <c r="R6" s="96"/>
      <c r="S6" s="96"/>
      <c r="T6" s="96"/>
    </row>
    <row r="7" spans="1:20" x14ac:dyDescent="0.35">
      <c r="A7" s="96"/>
      <c r="B7" s="104" t="s">
        <v>3</v>
      </c>
      <c r="C7" s="104" t="s">
        <v>4</v>
      </c>
      <c r="D7" s="104" t="s">
        <v>5</v>
      </c>
      <c r="E7" s="100" t="s">
        <v>237</v>
      </c>
      <c r="F7" s="100" t="s">
        <v>248</v>
      </c>
      <c r="G7" s="121" t="s">
        <v>225</v>
      </c>
      <c r="H7" s="121" t="s">
        <v>249</v>
      </c>
      <c r="I7" s="121" t="s">
        <v>240</v>
      </c>
      <c r="J7" s="121" t="s">
        <v>6</v>
      </c>
      <c r="K7" s="96"/>
      <c r="L7" s="96"/>
      <c r="M7" s="96"/>
      <c r="N7" s="96"/>
      <c r="O7" s="96"/>
      <c r="P7" s="96"/>
      <c r="Q7" s="96"/>
      <c r="R7" s="96"/>
      <c r="S7" s="96"/>
      <c r="T7" s="96"/>
    </row>
    <row r="8" spans="1:20" ht="15" customHeight="1" x14ac:dyDescent="0.35">
      <c r="A8" s="96">
        <v>1</v>
      </c>
      <c r="B8" s="125"/>
      <c r="C8" s="125"/>
      <c r="D8" s="126"/>
      <c r="E8" s="231"/>
      <c r="F8" s="231"/>
      <c r="G8" s="231"/>
      <c r="H8" s="231"/>
      <c r="I8" s="231"/>
      <c r="J8" s="268">
        <f t="shared" ref="J8:J30" si="0">SUM(E8:I8)</f>
        <v>0</v>
      </c>
      <c r="K8" s="96"/>
      <c r="L8" s="96"/>
      <c r="M8" s="96"/>
      <c r="N8" s="96"/>
      <c r="O8" s="96"/>
      <c r="P8" s="96"/>
      <c r="Q8" s="96"/>
      <c r="R8" s="96"/>
      <c r="S8" s="96"/>
      <c r="T8" s="96"/>
    </row>
    <row r="9" spans="1:20" ht="15" customHeight="1" x14ac:dyDescent="0.35">
      <c r="A9" s="96"/>
      <c r="B9" s="125"/>
      <c r="C9" s="125"/>
      <c r="D9" s="126"/>
      <c r="E9" s="256"/>
      <c r="F9" s="256"/>
      <c r="G9" s="235"/>
      <c r="H9" s="235"/>
      <c r="I9" s="235"/>
      <c r="J9" s="269">
        <f t="shared" si="0"/>
        <v>0</v>
      </c>
      <c r="K9" s="96"/>
      <c r="L9" s="96"/>
      <c r="M9" s="96"/>
      <c r="N9" s="96"/>
      <c r="O9" s="96"/>
      <c r="P9" s="96"/>
      <c r="Q9" s="96"/>
      <c r="R9" s="96"/>
      <c r="S9" s="96"/>
      <c r="T9" s="96"/>
    </row>
    <row r="10" spans="1:20" ht="15" customHeight="1" x14ac:dyDescent="0.35">
      <c r="A10" s="96"/>
      <c r="B10" s="125"/>
      <c r="C10" s="125"/>
      <c r="D10" s="126"/>
      <c r="E10" s="229"/>
      <c r="F10" s="229"/>
      <c r="G10" s="232"/>
      <c r="H10" s="232"/>
      <c r="I10" s="232"/>
      <c r="J10" s="270">
        <f t="shared" si="0"/>
        <v>0</v>
      </c>
      <c r="K10" s="96"/>
      <c r="L10" s="96"/>
      <c r="M10" s="96"/>
      <c r="N10" s="96"/>
      <c r="O10" s="96"/>
      <c r="P10" s="96"/>
      <c r="Q10" s="96"/>
      <c r="R10" s="96"/>
      <c r="S10" s="96"/>
      <c r="T10" s="96"/>
    </row>
    <row r="11" spans="1:20" ht="15" customHeight="1" x14ac:dyDescent="0.35">
      <c r="A11" s="96"/>
      <c r="B11" s="125"/>
      <c r="C11" s="125"/>
      <c r="D11" s="126"/>
      <c r="E11" s="257"/>
      <c r="F11" s="229"/>
      <c r="G11" s="232"/>
      <c r="H11" s="232"/>
      <c r="I11" s="232"/>
      <c r="J11" s="270">
        <f t="shared" si="0"/>
        <v>0</v>
      </c>
      <c r="K11" s="96"/>
      <c r="L11" s="96"/>
      <c r="M11" s="96"/>
      <c r="N11" s="96"/>
      <c r="O11" s="96"/>
      <c r="P11" s="96"/>
      <c r="Q11" s="96"/>
      <c r="R11" s="96"/>
      <c r="S11" s="96"/>
      <c r="T11" s="96"/>
    </row>
    <row r="12" spans="1:20" ht="15" customHeight="1" x14ac:dyDescent="0.35">
      <c r="A12" s="96"/>
      <c r="B12" s="125"/>
      <c r="C12" s="125"/>
      <c r="D12" s="243"/>
      <c r="E12" s="231"/>
      <c r="F12" s="229"/>
      <c r="G12" s="232"/>
      <c r="H12" s="232"/>
      <c r="I12" s="232"/>
      <c r="J12" s="270">
        <f t="shared" si="0"/>
        <v>0</v>
      </c>
      <c r="K12" s="96"/>
      <c r="L12" s="96" t="s">
        <v>7</v>
      </c>
      <c r="M12" s="96"/>
      <c r="N12" s="96"/>
      <c r="O12" s="96"/>
      <c r="P12" s="96"/>
      <c r="Q12" s="96"/>
      <c r="R12" s="96"/>
      <c r="S12" s="96"/>
      <c r="T12" s="96"/>
    </row>
    <row r="13" spans="1:20" x14ac:dyDescent="0.35">
      <c r="A13" s="96"/>
      <c r="B13" s="125"/>
      <c r="C13" s="126"/>
      <c r="D13" s="125"/>
      <c r="E13" s="231"/>
      <c r="F13" s="229"/>
      <c r="G13" s="232"/>
      <c r="H13" s="232"/>
      <c r="I13" s="232"/>
      <c r="J13" s="270">
        <f t="shared" si="0"/>
        <v>0</v>
      </c>
      <c r="K13" s="96"/>
      <c r="L13" s="96"/>
      <c r="M13" s="96"/>
      <c r="N13" s="96"/>
      <c r="O13" s="96"/>
      <c r="P13" s="96"/>
      <c r="Q13" s="96"/>
      <c r="R13" s="96"/>
      <c r="S13" s="96"/>
      <c r="T13" s="96"/>
    </row>
    <row r="14" spans="1:20" ht="15" customHeight="1" x14ac:dyDescent="0.35">
      <c r="A14" s="96"/>
      <c r="B14" s="125"/>
      <c r="C14" s="125"/>
      <c r="D14" s="125"/>
      <c r="E14" s="258"/>
      <c r="F14" s="128"/>
      <c r="G14" s="129"/>
      <c r="H14" s="129"/>
      <c r="I14" s="129"/>
      <c r="J14" s="270">
        <f t="shared" si="0"/>
        <v>0</v>
      </c>
      <c r="K14" s="96"/>
      <c r="L14" s="96"/>
      <c r="M14" s="96"/>
      <c r="N14" s="96"/>
      <c r="O14" s="96"/>
      <c r="P14" s="96"/>
      <c r="Q14" s="96"/>
      <c r="R14" s="96"/>
      <c r="S14" s="96"/>
      <c r="T14" s="96"/>
    </row>
    <row r="15" spans="1:20" ht="15" customHeight="1" x14ac:dyDescent="0.35">
      <c r="A15" s="96"/>
      <c r="B15" s="125"/>
      <c r="C15" s="125"/>
      <c r="D15" s="125"/>
      <c r="E15" s="128"/>
      <c r="F15" s="128"/>
      <c r="G15" s="129"/>
      <c r="H15" s="129"/>
      <c r="I15" s="129"/>
      <c r="J15" s="270">
        <f t="shared" si="0"/>
        <v>0</v>
      </c>
      <c r="K15" s="96"/>
      <c r="L15" s="96"/>
      <c r="M15" s="96"/>
      <c r="N15" s="96"/>
      <c r="O15" s="96"/>
      <c r="P15" s="96"/>
      <c r="Q15" s="96"/>
      <c r="R15" s="96"/>
      <c r="S15" s="96"/>
      <c r="T15" s="96"/>
    </row>
    <row r="16" spans="1:20" ht="15" customHeight="1" x14ac:dyDescent="0.35">
      <c r="A16" s="96"/>
      <c r="B16" s="125"/>
      <c r="C16" s="125"/>
      <c r="D16" s="126"/>
      <c r="E16" s="229"/>
      <c r="F16" s="229"/>
      <c r="G16" s="232"/>
      <c r="H16" s="232"/>
      <c r="I16" s="232"/>
      <c r="J16" s="270">
        <f t="shared" si="0"/>
        <v>0</v>
      </c>
      <c r="K16" s="96"/>
      <c r="L16" s="96"/>
      <c r="M16" s="96"/>
      <c r="N16" s="96"/>
      <c r="O16" s="96"/>
      <c r="P16" s="96"/>
      <c r="Q16" s="96"/>
      <c r="R16" s="96"/>
      <c r="S16" s="96"/>
      <c r="T16" s="96"/>
    </row>
    <row r="17" spans="1:20" x14ac:dyDescent="0.35">
      <c r="A17" s="96"/>
      <c r="B17" s="125"/>
      <c r="C17" s="125"/>
      <c r="D17" s="126"/>
      <c r="E17" s="229"/>
      <c r="F17" s="232"/>
      <c r="G17" s="232"/>
      <c r="H17" s="232"/>
      <c r="I17" s="232"/>
      <c r="J17" s="270">
        <f t="shared" si="0"/>
        <v>0</v>
      </c>
      <c r="K17" s="96"/>
      <c r="L17" s="96"/>
      <c r="M17" s="96"/>
      <c r="N17" s="96"/>
      <c r="O17" s="96"/>
      <c r="P17" s="96"/>
      <c r="Q17" s="96"/>
      <c r="R17" s="96"/>
      <c r="S17" s="96"/>
      <c r="T17" s="96"/>
    </row>
    <row r="18" spans="1:20" x14ac:dyDescent="0.35">
      <c r="A18" s="96"/>
      <c r="B18" s="125"/>
      <c r="C18" s="125"/>
      <c r="D18" s="126"/>
      <c r="E18" s="229"/>
      <c r="F18" s="232"/>
      <c r="G18" s="232"/>
      <c r="H18" s="232"/>
      <c r="I18" s="232"/>
      <c r="J18" s="270">
        <f t="shared" si="0"/>
        <v>0</v>
      </c>
      <c r="K18" s="96"/>
      <c r="L18" s="96"/>
      <c r="M18" s="96"/>
      <c r="N18" s="96"/>
      <c r="O18" s="96"/>
      <c r="P18" s="96"/>
      <c r="Q18" s="96"/>
      <c r="R18" s="96"/>
      <c r="S18" s="96"/>
      <c r="T18" s="96"/>
    </row>
    <row r="19" spans="1:20" ht="15" customHeight="1" x14ac:dyDescent="0.35">
      <c r="A19" s="96"/>
      <c r="B19" s="125"/>
      <c r="C19" s="125"/>
      <c r="D19" s="126"/>
      <c r="E19" s="229"/>
      <c r="F19" s="232"/>
      <c r="G19" s="232"/>
      <c r="H19" s="232"/>
      <c r="I19" s="232"/>
      <c r="J19" s="270">
        <f t="shared" si="0"/>
        <v>0</v>
      </c>
      <c r="K19" s="96"/>
      <c r="L19" s="96"/>
      <c r="M19" s="96"/>
      <c r="N19" s="96"/>
      <c r="O19" s="96"/>
      <c r="P19" s="96"/>
      <c r="Q19" s="96"/>
      <c r="R19" s="96"/>
      <c r="S19" s="96"/>
      <c r="T19" s="96"/>
    </row>
    <row r="20" spans="1:20" ht="15" customHeight="1" x14ac:dyDescent="0.35">
      <c r="A20" s="96"/>
      <c r="B20" s="125"/>
      <c r="C20" s="125"/>
      <c r="D20" s="125"/>
      <c r="E20" s="128"/>
      <c r="F20" s="129"/>
      <c r="G20" s="129"/>
      <c r="H20" s="129"/>
      <c r="I20" s="129"/>
      <c r="J20" s="270">
        <f t="shared" si="0"/>
        <v>0</v>
      </c>
      <c r="K20" s="96"/>
      <c r="L20" s="96"/>
      <c r="M20" s="96"/>
      <c r="N20" s="96"/>
      <c r="O20" s="96"/>
      <c r="P20" s="96"/>
      <c r="Q20" s="96"/>
      <c r="R20" s="96"/>
      <c r="S20" s="96"/>
      <c r="T20" s="96"/>
    </row>
    <row r="21" spans="1:20" ht="15" customHeight="1" x14ac:dyDescent="0.35">
      <c r="A21" s="96"/>
      <c r="B21" s="259"/>
      <c r="C21" s="259"/>
      <c r="D21" s="259"/>
      <c r="E21" s="232"/>
      <c r="F21" s="232"/>
      <c r="G21" s="232"/>
      <c r="H21" s="232"/>
      <c r="I21" s="232"/>
      <c r="J21" s="270">
        <f t="shared" si="0"/>
        <v>0</v>
      </c>
      <c r="K21" s="96"/>
      <c r="L21" s="96"/>
      <c r="M21" s="96"/>
      <c r="N21" s="96"/>
      <c r="O21" s="96"/>
      <c r="P21" s="96"/>
      <c r="Q21" s="96"/>
      <c r="R21" s="96"/>
      <c r="S21" s="96"/>
      <c r="T21" s="96"/>
    </row>
    <row r="22" spans="1:20" ht="15" customHeight="1" x14ac:dyDescent="0.35">
      <c r="A22" s="96"/>
      <c r="B22" s="260"/>
      <c r="C22" s="260"/>
      <c r="D22" s="261"/>
      <c r="E22" s="232"/>
      <c r="F22" s="232"/>
      <c r="G22" s="232"/>
      <c r="H22" s="232"/>
      <c r="I22" s="232"/>
      <c r="J22" s="270">
        <f t="shared" si="0"/>
        <v>0</v>
      </c>
      <c r="K22" s="96"/>
      <c r="L22" s="96"/>
      <c r="M22" s="96"/>
      <c r="N22" s="96"/>
      <c r="O22" s="96"/>
      <c r="P22" s="96"/>
      <c r="Q22" s="96"/>
      <c r="R22" s="96"/>
      <c r="S22" s="96"/>
      <c r="T22" s="96"/>
    </row>
    <row r="23" spans="1:20" ht="15" customHeight="1" x14ac:dyDescent="0.35">
      <c r="A23" s="96"/>
      <c r="B23" s="260"/>
      <c r="C23" s="260"/>
      <c r="D23" s="262"/>
      <c r="E23" s="232"/>
      <c r="F23" s="232"/>
      <c r="G23" s="232"/>
      <c r="H23" s="232"/>
      <c r="I23" s="232"/>
      <c r="J23" s="270">
        <f t="shared" si="0"/>
        <v>0</v>
      </c>
      <c r="K23" s="96"/>
      <c r="L23" s="96"/>
      <c r="M23" s="96"/>
      <c r="N23" s="96"/>
      <c r="O23" s="96"/>
      <c r="P23" s="96"/>
      <c r="Q23" s="96"/>
      <c r="R23" s="96"/>
      <c r="S23" s="96"/>
      <c r="T23" s="96"/>
    </row>
    <row r="24" spans="1:20" ht="15" customHeight="1" x14ac:dyDescent="0.35">
      <c r="A24" s="96"/>
      <c r="B24" s="263"/>
      <c r="C24" s="263"/>
      <c r="D24" s="264"/>
      <c r="E24" s="265"/>
      <c r="F24" s="265"/>
      <c r="G24" s="265"/>
      <c r="H24" s="265"/>
      <c r="I24" s="265"/>
      <c r="J24" s="271">
        <f t="shared" si="0"/>
        <v>0</v>
      </c>
      <c r="K24" s="96"/>
      <c r="L24" s="96"/>
      <c r="M24" s="96"/>
      <c r="N24" s="96"/>
      <c r="O24" s="96"/>
      <c r="P24" s="96"/>
      <c r="Q24" s="96"/>
      <c r="R24" s="96"/>
      <c r="S24" s="96"/>
      <c r="T24" s="96"/>
    </row>
    <row r="25" spans="1:20" x14ac:dyDescent="0.35">
      <c r="B25" s="263"/>
      <c r="C25" s="263"/>
      <c r="D25" s="263"/>
      <c r="E25" s="265"/>
      <c r="F25" s="265"/>
      <c r="G25" s="265"/>
      <c r="H25" s="265"/>
      <c r="I25" s="265"/>
      <c r="J25" s="271">
        <f t="shared" si="0"/>
        <v>0</v>
      </c>
    </row>
    <row r="26" spans="1:20" x14ac:dyDescent="0.35">
      <c r="B26" s="266"/>
      <c r="C26" s="266"/>
      <c r="D26" s="266"/>
      <c r="E26" s="267"/>
      <c r="F26" s="267"/>
      <c r="G26" s="267"/>
      <c r="H26" s="267"/>
      <c r="I26" s="267"/>
      <c r="J26" s="271">
        <f t="shared" si="0"/>
        <v>0</v>
      </c>
    </row>
    <row r="27" spans="1:20" x14ac:dyDescent="0.35">
      <c r="B27" s="266"/>
      <c r="C27" s="266"/>
      <c r="D27" s="266"/>
      <c r="E27" s="267"/>
      <c r="F27" s="267"/>
      <c r="G27" s="267"/>
      <c r="H27" s="267"/>
      <c r="I27" s="267"/>
      <c r="J27" s="271">
        <f t="shared" si="0"/>
        <v>0</v>
      </c>
    </row>
    <row r="28" spans="1:20" x14ac:dyDescent="0.35">
      <c r="B28" s="266"/>
      <c r="C28" s="266"/>
      <c r="D28" s="266"/>
      <c r="E28" s="267"/>
      <c r="F28" s="267"/>
      <c r="G28" s="267"/>
      <c r="H28" s="267"/>
      <c r="I28" s="267"/>
      <c r="J28" s="271">
        <f t="shared" si="0"/>
        <v>0</v>
      </c>
    </row>
    <row r="29" spans="1:20" x14ac:dyDescent="0.35">
      <c r="B29" s="266"/>
      <c r="C29" s="266"/>
      <c r="D29" s="266"/>
      <c r="E29" s="267"/>
      <c r="F29" s="267"/>
      <c r="G29" s="267"/>
      <c r="H29" s="267"/>
      <c r="I29" s="267"/>
      <c r="J29" s="271">
        <f t="shared" si="0"/>
        <v>0</v>
      </c>
    </row>
    <row r="30" spans="1:20" x14ac:dyDescent="0.35">
      <c r="B30" s="266"/>
      <c r="C30" s="266"/>
      <c r="D30" s="266"/>
      <c r="E30" s="267"/>
      <c r="F30" s="267"/>
      <c r="G30" s="267"/>
      <c r="H30" s="267"/>
      <c r="I30" s="267"/>
      <c r="J30" s="271">
        <f t="shared" si="0"/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F8679F-C452-4B73-AD3C-A163CFC965AF}">
  <dimension ref="A1:W39"/>
  <sheetViews>
    <sheetView topLeftCell="A15" workbookViewId="0">
      <selection activeCell="B32" sqref="B32"/>
    </sheetView>
  </sheetViews>
  <sheetFormatPr defaultColWidth="17.26953125" defaultRowHeight="14.5" x14ac:dyDescent="0.35"/>
  <cols>
    <col min="1" max="1" width="4.54296875" customWidth="1"/>
    <col min="2" max="2" width="23.26953125" customWidth="1"/>
    <col min="3" max="3" width="24.453125" bestFit="1" customWidth="1"/>
    <col min="4" max="4" width="12.81640625" customWidth="1"/>
    <col min="5" max="6" width="10.54296875" customWidth="1"/>
    <col min="7" max="7" width="13.26953125" bestFit="1" customWidth="1"/>
    <col min="8" max="10" width="13.26953125" customWidth="1"/>
    <col min="11" max="11" width="13.26953125" bestFit="1" customWidth="1"/>
    <col min="12" max="12" width="13.26953125" customWidth="1"/>
    <col min="13" max="23" width="9.1796875" customWidth="1"/>
  </cols>
  <sheetData>
    <row r="1" spans="1:23" ht="18.5" x14ac:dyDescent="0.45">
      <c r="A1" s="94"/>
      <c r="B1" s="95" t="s">
        <v>259</v>
      </c>
      <c r="C1" s="96"/>
      <c r="D1" s="255"/>
      <c r="E1" s="250"/>
      <c r="F1" s="250"/>
      <c r="G1" s="94"/>
      <c r="H1" s="94"/>
      <c r="I1" s="94"/>
      <c r="J1" s="94"/>
      <c r="K1" s="94"/>
      <c r="L1" s="94"/>
      <c r="M1" s="118"/>
      <c r="N1" s="96"/>
      <c r="O1" s="96"/>
      <c r="P1" s="96"/>
      <c r="Q1" s="96"/>
      <c r="R1" s="96"/>
      <c r="S1" s="96"/>
      <c r="T1" s="96"/>
      <c r="U1" s="96"/>
      <c r="V1" s="96"/>
      <c r="W1" s="96"/>
    </row>
    <row r="2" spans="1:23" ht="15" customHeight="1" x14ac:dyDescent="0.35">
      <c r="A2" s="94"/>
      <c r="B2" s="96" t="s">
        <v>211</v>
      </c>
      <c r="C2" s="96"/>
      <c r="D2" s="96"/>
      <c r="E2" s="94"/>
      <c r="F2" s="94"/>
      <c r="G2" s="94"/>
      <c r="H2" s="94"/>
      <c r="I2" s="94"/>
      <c r="J2" s="94"/>
      <c r="K2" s="94"/>
      <c r="L2" s="94"/>
      <c r="M2" s="118"/>
      <c r="N2" s="96"/>
      <c r="O2" s="96"/>
      <c r="P2" s="96"/>
      <c r="Q2" s="96"/>
      <c r="R2" s="96"/>
      <c r="S2" s="96"/>
      <c r="T2" s="96"/>
      <c r="U2" s="96"/>
      <c r="V2" s="96"/>
      <c r="W2" s="96"/>
    </row>
    <row r="3" spans="1:23" ht="15" customHeight="1" x14ac:dyDescent="0.35">
      <c r="A3" s="94"/>
      <c r="B3" s="96"/>
      <c r="C3" s="96"/>
      <c r="D3" s="96"/>
      <c r="E3" s="94"/>
      <c r="F3" s="94"/>
      <c r="G3" s="94"/>
      <c r="H3" s="94"/>
      <c r="I3" s="94"/>
      <c r="J3" s="94"/>
      <c r="K3" s="94"/>
      <c r="L3" s="94"/>
      <c r="M3" s="118"/>
      <c r="N3" s="96"/>
      <c r="O3" s="96"/>
      <c r="P3" s="96"/>
      <c r="Q3" s="96"/>
      <c r="R3" s="96"/>
      <c r="S3" s="96"/>
      <c r="T3" s="96"/>
      <c r="U3" s="96"/>
      <c r="V3" s="96"/>
      <c r="W3" s="96"/>
    </row>
    <row r="4" spans="1:23" ht="15" customHeight="1" x14ac:dyDescent="0.35">
      <c r="A4" s="94"/>
      <c r="B4" s="99" t="s">
        <v>256</v>
      </c>
      <c r="C4" s="96"/>
      <c r="D4" s="96"/>
      <c r="E4" s="94"/>
      <c r="F4" s="94"/>
      <c r="G4" s="94"/>
      <c r="H4" s="94"/>
      <c r="I4" s="94"/>
      <c r="J4" s="94"/>
      <c r="K4" s="94"/>
      <c r="L4" s="94"/>
      <c r="M4" s="118"/>
      <c r="N4" s="96"/>
      <c r="O4" s="96"/>
      <c r="P4" s="96"/>
      <c r="Q4" s="96"/>
      <c r="R4" s="96"/>
      <c r="S4" s="96"/>
      <c r="T4" s="96"/>
      <c r="U4" s="96"/>
      <c r="V4" s="96"/>
      <c r="W4" s="96"/>
    </row>
    <row r="5" spans="1:23" ht="15" customHeight="1" x14ac:dyDescent="0.35">
      <c r="A5" s="94"/>
      <c r="B5" s="272" t="s">
        <v>257</v>
      </c>
      <c r="C5" s="96"/>
      <c r="D5" s="96"/>
      <c r="E5" s="94"/>
      <c r="F5" s="94"/>
      <c r="G5" s="94"/>
      <c r="H5" s="94"/>
      <c r="I5" s="94"/>
      <c r="J5" s="94"/>
      <c r="K5" s="161"/>
      <c r="L5" s="94"/>
      <c r="M5" s="118"/>
      <c r="N5" s="96"/>
      <c r="O5" s="96"/>
      <c r="P5" s="96"/>
      <c r="Q5" s="96"/>
      <c r="R5" s="96"/>
      <c r="S5" s="96"/>
      <c r="T5" s="96"/>
      <c r="U5" s="96"/>
      <c r="V5" s="96"/>
      <c r="W5" s="96"/>
    </row>
    <row r="6" spans="1:23" ht="15" customHeight="1" x14ac:dyDescent="0.35">
      <c r="A6" s="94"/>
      <c r="B6" s="99" t="s">
        <v>214</v>
      </c>
      <c r="C6" s="96"/>
      <c r="D6" s="96"/>
      <c r="E6" s="100" t="s">
        <v>221</v>
      </c>
      <c r="F6" s="100" t="s">
        <v>258</v>
      </c>
      <c r="G6" s="100" t="s">
        <v>1</v>
      </c>
      <c r="H6" s="100" t="s">
        <v>261</v>
      </c>
      <c r="I6" s="100" t="s">
        <v>224</v>
      </c>
      <c r="J6" s="100" t="s">
        <v>238</v>
      </c>
      <c r="K6" s="100" t="s">
        <v>239</v>
      </c>
      <c r="L6" s="100" t="s">
        <v>263</v>
      </c>
      <c r="M6" s="118"/>
      <c r="N6" s="96"/>
      <c r="O6" s="96"/>
      <c r="P6" s="96"/>
      <c r="Q6" s="96"/>
      <c r="R6" s="96"/>
      <c r="S6" s="96"/>
      <c r="T6" s="96"/>
      <c r="U6" s="96"/>
      <c r="V6" s="96"/>
      <c r="W6" s="96"/>
    </row>
    <row r="7" spans="1:23" ht="15" customHeight="1" x14ac:dyDescent="0.35">
      <c r="A7" s="94"/>
      <c r="B7" s="99"/>
      <c r="C7" s="96"/>
      <c r="D7" s="96"/>
      <c r="E7" s="100" t="s">
        <v>222</v>
      </c>
      <c r="F7" s="100" t="s">
        <v>237</v>
      </c>
      <c r="G7" s="100" t="s">
        <v>260</v>
      </c>
      <c r="H7" s="100" t="s">
        <v>262</v>
      </c>
      <c r="I7" s="100" t="s">
        <v>225</v>
      </c>
      <c r="J7" s="100" t="s">
        <v>249</v>
      </c>
      <c r="K7" s="100" t="s">
        <v>240</v>
      </c>
      <c r="L7" s="100" t="s">
        <v>264</v>
      </c>
      <c r="M7" s="118"/>
      <c r="N7" s="96"/>
      <c r="O7" s="96"/>
      <c r="P7" s="96"/>
      <c r="Q7" s="96"/>
      <c r="R7" s="96"/>
      <c r="S7" s="96"/>
      <c r="T7" s="96"/>
      <c r="U7" s="96"/>
      <c r="V7" s="96"/>
      <c r="W7" s="96"/>
    </row>
    <row r="8" spans="1:23" ht="15" customHeight="1" x14ac:dyDescent="0.35">
      <c r="A8" s="94"/>
      <c r="B8" s="273" t="s">
        <v>217</v>
      </c>
      <c r="C8" s="273" t="s">
        <v>218</v>
      </c>
      <c r="D8" s="273" t="s">
        <v>219</v>
      </c>
      <c r="E8" s="274"/>
      <c r="F8" s="274"/>
      <c r="G8" s="274"/>
      <c r="H8" s="274"/>
      <c r="I8" s="274"/>
      <c r="J8" s="274"/>
      <c r="K8" s="274"/>
      <c r="L8" s="274"/>
      <c r="M8" s="275" t="s">
        <v>6</v>
      </c>
      <c r="N8" s="96"/>
      <c r="O8" s="96"/>
      <c r="P8" s="96"/>
      <c r="Q8" s="96"/>
      <c r="R8" s="96"/>
      <c r="S8" s="96"/>
      <c r="T8" s="96"/>
      <c r="U8" s="96"/>
      <c r="V8" s="96"/>
      <c r="W8" s="96"/>
    </row>
    <row r="9" spans="1:23" ht="15" customHeight="1" x14ac:dyDescent="0.35">
      <c r="A9" s="94">
        <v>1</v>
      </c>
      <c r="B9" s="284"/>
      <c r="C9" s="284"/>
      <c r="D9" s="285"/>
      <c r="E9" s="286"/>
      <c r="F9" s="286"/>
      <c r="G9" s="286"/>
      <c r="H9" s="286"/>
      <c r="I9" s="286"/>
      <c r="J9" s="286"/>
      <c r="K9" s="286"/>
      <c r="L9" s="286"/>
      <c r="M9" s="278">
        <f t="shared" ref="M9:M28" si="0">SUM(E9:L9)</f>
        <v>0</v>
      </c>
      <c r="N9" s="96"/>
      <c r="O9">
        <f t="shared" ref="O9:O29" si="1">COUNT(E9:L9)</f>
        <v>0</v>
      </c>
      <c r="P9">
        <f>IF(O9&gt;4,"  huom",0)</f>
        <v>0</v>
      </c>
      <c r="Q9" s="96"/>
      <c r="R9" s="96"/>
      <c r="S9" s="96"/>
      <c r="T9" s="96"/>
      <c r="U9" s="96"/>
      <c r="V9" s="96"/>
      <c r="W9" s="96"/>
    </row>
    <row r="10" spans="1:23" ht="15" customHeight="1" x14ac:dyDescent="0.35">
      <c r="A10" s="94">
        <v>2</v>
      </c>
      <c r="B10" s="109"/>
      <c r="C10" s="109"/>
      <c r="D10" s="110"/>
      <c r="E10" s="111"/>
      <c r="F10" s="111"/>
      <c r="G10" s="111"/>
      <c r="H10" s="111"/>
      <c r="I10" s="111"/>
      <c r="J10" s="111"/>
      <c r="K10" s="111"/>
      <c r="L10" s="111"/>
      <c r="M10" s="279">
        <f t="shared" si="0"/>
        <v>0</v>
      </c>
      <c r="N10" s="96"/>
      <c r="O10">
        <f t="shared" si="1"/>
        <v>0</v>
      </c>
      <c r="P10">
        <f t="shared" ref="P10:P29" si="2">IF(O10&gt;4,"  huom",0)</f>
        <v>0</v>
      </c>
      <c r="Q10" s="96"/>
      <c r="R10" s="96"/>
      <c r="S10" s="96"/>
      <c r="T10" s="96"/>
      <c r="U10" s="96"/>
      <c r="V10" s="96"/>
      <c r="W10" s="96"/>
    </row>
    <row r="11" spans="1:23" ht="15" customHeight="1" x14ac:dyDescent="0.35">
      <c r="A11" s="94">
        <v>3</v>
      </c>
      <c r="B11" s="109"/>
      <c r="C11" s="109"/>
      <c r="D11" s="110"/>
      <c r="E11" s="111"/>
      <c r="F11" s="111"/>
      <c r="G11" s="111"/>
      <c r="H11" s="111"/>
      <c r="I11" s="111"/>
      <c r="J11" s="111"/>
      <c r="K11" s="111"/>
      <c r="L11" s="111"/>
      <c r="M11" s="279">
        <f t="shared" si="0"/>
        <v>0</v>
      </c>
      <c r="N11" s="96"/>
      <c r="O11">
        <f t="shared" si="1"/>
        <v>0</v>
      </c>
      <c r="P11">
        <f t="shared" si="2"/>
        <v>0</v>
      </c>
      <c r="Q11" s="96"/>
      <c r="R11" s="96"/>
      <c r="S11" s="96"/>
      <c r="T11" s="96"/>
      <c r="U11" s="96"/>
      <c r="V11" s="96"/>
      <c r="W11" s="96"/>
    </row>
    <row r="12" spans="1:23" ht="15" customHeight="1" x14ac:dyDescent="0.35">
      <c r="A12" s="94">
        <v>4</v>
      </c>
      <c r="B12" s="109"/>
      <c r="C12" s="109"/>
      <c r="D12" s="110"/>
      <c r="E12" s="111"/>
      <c r="F12" s="111"/>
      <c r="G12" s="111"/>
      <c r="H12" s="111"/>
      <c r="I12" s="111"/>
      <c r="J12" s="111"/>
      <c r="K12" s="111"/>
      <c r="L12" s="111"/>
      <c r="M12" s="279">
        <f t="shared" si="0"/>
        <v>0</v>
      </c>
      <c r="N12" s="96"/>
      <c r="O12">
        <f t="shared" si="1"/>
        <v>0</v>
      </c>
      <c r="P12">
        <f t="shared" si="2"/>
        <v>0</v>
      </c>
      <c r="Q12" s="96"/>
      <c r="R12" s="96"/>
      <c r="S12" s="96"/>
      <c r="T12" s="96"/>
      <c r="U12" s="96"/>
      <c r="V12" s="96"/>
      <c r="W12" s="96"/>
    </row>
    <row r="13" spans="1:23" ht="15" customHeight="1" x14ac:dyDescent="0.35">
      <c r="A13" s="94">
        <v>5</v>
      </c>
      <c r="B13" s="109"/>
      <c r="C13" s="109"/>
      <c r="D13" s="110"/>
      <c r="E13" s="111"/>
      <c r="F13" s="111"/>
      <c r="G13" s="111"/>
      <c r="H13" s="111"/>
      <c r="I13" s="111"/>
      <c r="J13" s="111"/>
      <c r="K13" s="111"/>
      <c r="L13" s="111"/>
      <c r="M13" s="279">
        <f t="shared" si="0"/>
        <v>0</v>
      </c>
      <c r="N13" s="96"/>
      <c r="O13">
        <f t="shared" si="1"/>
        <v>0</v>
      </c>
      <c r="P13">
        <f t="shared" si="2"/>
        <v>0</v>
      </c>
      <c r="Q13" s="96"/>
      <c r="R13" s="96"/>
      <c r="S13" s="96"/>
      <c r="T13" s="96"/>
      <c r="U13" s="96"/>
      <c r="V13" s="96"/>
      <c r="W13" s="96"/>
    </row>
    <row r="14" spans="1:23" ht="15" customHeight="1" x14ac:dyDescent="0.35">
      <c r="A14" s="94">
        <v>6</v>
      </c>
      <c r="B14" s="109"/>
      <c r="C14" s="109"/>
      <c r="D14" s="110"/>
      <c r="E14" s="111"/>
      <c r="F14" s="111"/>
      <c r="G14" s="111"/>
      <c r="H14" s="111"/>
      <c r="I14" s="111"/>
      <c r="J14" s="111"/>
      <c r="K14" s="111"/>
      <c r="L14" s="111"/>
      <c r="M14" s="279">
        <f t="shared" si="0"/>
        <v>0</v>
      </c>
      <c r="N14" s="96"/>
      <c r="O14">
        <f t="shared" si="1"/>
        <v>0</v>
      </c>
      <c r="P14">
        <f t="shared" si="2"/>
        <v>0</v>
      </c>
      <c r="Q14" s="96"/>
      <c r="R14" s="96"/>
      <c r="S14" s="96"/>
      <c r="T14" s="96"/>
      <c r="U14" s="96"/>
      <c r="V14" s="96"/>
      <c r="W14" s="96"/>
    </row>
    <row r="15" spans="1:23" ht="15" customHeight="1" x14ac:dyDescent="0.35">
      <c r="A15" s="94">
        <v>7</v>
      </c>
      <c r="B15" s="109"/>
      <c r="C15" s="109"/>
      <c r="D15" s="110"/>
      <c r="E15" s="111"/>
      <c r="F15" s="111"/>
      <c r="G15" s="111"/>
      <c r="H15" s="111"/>
      <c r="I15" s="111"/>
      <c r="J15" s="111"/>
      <c r="K15" s="111"/>
      <c r="L15" s="111"/>
      <c r="M15" s="279">
        <f t="shared" si="0"/>
        <v>0</v>
      </c>
      <c r="N15" s="96"/>
      <c r="O15">
        <f t="shared" si="1"/>
        <v>0</v>
      </c>
      <c r="P15">
        <f t="shared" si="2"/>
        <v>0</v>
      </c>
      <c r="Q15" s="96"/>
      <c r="R15" s="96"/>
      <c r="S15" s="96"/>
      <c r="T15" s="96"/>
      <c r="U15" s="96"/>
      <c r="V15" s="96"/>
      <c r="W15" s="96"/>
    </row>
    <row r="16" spans="1:23" ht="15" customHeight="1" x14ac:dyDescent="0.35">
      <c r="A16" s="94"/>
      <c r="B16" s="109"/>
      <c r="C16" s="109"/>
      <c r="D16" s="109"/>
      <c r="E16" s="111"/>
      <c r="F16" s="111"/>
      <c r="G16" s="111"/>
      <c r="H16" s="111"/>
      <c r="I16" s="111"/>
      <c r="J16" s="111"/>
      <c r="K16" s="111"/>
      <c r="L16" s="111"/>
      <c r="M16" s="279">
        <f t="shared" si="0"/>
        <v>0</v>
      </c>
      <c r="N16" s="96"/>
      <c r="O16">
        <f t="shared" si="1"/>
        <v>0</v>
      </c>
      <c r="P16">
        <f t="shared" si="2"/>
        <v>0</v>
      </c>
      <c r="Q16" s="96"/>
      <c r="R16" s="96"/>
      <c r="S16" s="96"/>
      <c r="T16" s="96"/>
      <c r="U16" s="96"/>
      <c r="V16" s="96"/>
      <c r="W16" s="96"/>
    </row>
    <row r="17" spans="1:23" ht="15" customHeight="1" x14ac:dyDescent="0.35">
      <c r="A17" s="94"/>
      <c r="B17" s="109"/>
      <c r="C17" s="109"/>
      <c r="D17" s="110"/>
      <c r="E17" s="111"/>
      <c r="F17" s="111"/>
      <c r="G17" s="111"/>
      <c r="H17" s="111"/>
      <c r="I17" s="111"/>
      <c r="J17" s="111"/>
      <c r="K17" s="111"/>
      <c r="L17" s="111"/>
      <c r="M17" s="279">
        <f t="shared" si="0"/>
        <v>0</v>
      </c>
      <c r="N17" s="96"/>
      <c r="O17">
        <f t="shared" si="1"/>
        <v>0</v>
      </c>
      <c r="P17">
        <f t="shared" si="2"/>
        <v>0</v>
      </c>
      <c r="Q17" s="96"/>
      <c r="R17" s="96"/>
      <c r="S17" s="96"/>
      <c r="T17" s="96"/>
      <c r="U17" s="96"/>
      <c r="V17" s="96"/>
      <c r="W17" s="96"/>
    </row>
    <row r="18" spans="1:23" ht="15" customHeight="1" x14ac:dyDescent="0.35">
      <c r="A18" s="94"/>
      <c r="B18" s="109"/>
      <c r="C18" s="109"/>
      <c r="D18" s="110"/>
      <c r="E18" s="111"/>
      <c r="F18" s="111"/>
      <c r="G18" s="111"/>
      <c r="H18" s="111"/>
      <c r="I18" s="111"/>
      <c r="J18" s="111"/>
      <c r="K18" s="111"/>
      <c r="L18" s="111"/>
      <c r="M18" s="279">
        <f t="shared" si="0"/>
        <v>0</v>
      </c>
      <c r="N18" s="96"/>
      <c r="O18">
        <f t="shared" si="1"/>
        <v>0</v>
      </c>
      <c r="P18">
        <f t="shared" si="2"/>
        <v>0</v>
      </c>
      <c r="Q18" s="96"/>
      <c r="R18" s="96"/>
      <c r="S18" s="96"/>
      <c r="T18" s="96"/>
      <c r="U18" s="96"/>
      <c r="V18" s="96"/>
      <c r="W18" s="96"/>
    </row>
    <row r="19" spans="1:23" ht="15" customHeight="1" x14ac:dyDescent="0.35">
      <c r="A19" s="94"/>
      <c r="B19" s="109"/>
      <c r="C19" s="109"/>
      <c r="D19" s="110"/>
      <c r="E19" s="111"/>
      <c r="F19" s="111"/>
      <c r="G19" s="111"/>
      <c r="H19" s="111"/>
      <c r="I19" s="111"/>
      <c r="J19" s="111"/>
      <c r="K19" s="111"/>
      <c r="L19" s="111"/>
      <c r="M19" s="279">
        <f t="shared" si="0"/>
        <v>0</v>
      </c>
      <c r="N19" s="96"/>
      <c r="O19">
        <f t="shared" si="1"/>
        <v>0</v>
      </c>
      <c r="P19">
        <f t="shared" si="2"/>
        <v>0</v>
      </c>
      <c r="Q19" s="96"/>
      <c r="R19" s="96"/>
      <c r="S19" s="96"/>
      <c r="T19" s="96"/>
      <c r="U19" s="96"/>
      <c r="V19" s="96"/>
      <c r="W19" s="96"/>
    </row>
    <row r="20" spans="1:23" ht="15" customHeight="1" x14ac:dyDescent="0.35">
      <c r="A20" s="94"/>
      <c r="B20" s="109"/>
      <c r="C20" s="109"/>
      <c r="D20" s="109"/>
      <c r="E20" s="111"/>
      <c r="F20" s="111"/>
      <c r="G20" s="111"/>
      <c r="H20" s="111"/>
      <c r="I20" s="111"/>
      <c r="J20" s="111"/>
      <c r="K20" s="111"/>
      <c r="L20" s="111"/>
      <c r="M20" s="279">
        <f t="shared" si="0"/>
        <v>0</v>
      </c>
      <c r="N20" s="96"/>
      <c r="O20">
        <f t="shared" si="1"/>
        <v>0</v>
      </c>
      <c r="P20">
        <f t="shared" si="2"/>
        <v>0</v>
      </c>
      <c r="Q20" s="96"/>
      <c r="R20" s="96"/>
      <c r="S20" s="96"/>
      <c r="T20" s="96"/>
      <c r="U20" s="96"/>
      <c r="V20" s="96"/>
      <c r="W20" s="96"/>
    </row>
    <row r="21" spans="1:23" ht="15" customHeight="1" x14ac:dyDescent="0.35">
      <c r="A21" s="94"/>
      <c r="B21" s="109"/>
      <c r="C21" s="109"/>
      <c r="D21" s="110"/>
      <c r="E21" s="111"/>
      <c r="F21" s="111"/>
      <c r="G21" s="111"/>
      <c r="H21" s="111"/>
      <c r="I21" s="111"/>
      <c r="J21" s="111"/>
      <c r="K21" s="111"/>
      <c r="L21" s="111"/>
      <c r="M21" s="279">
        <f t="shared" si="0"/>
        <v>0</v>
      </c>
      <c r="N21" s="96"/>
      <c r="O21">
        <f t="shared" si="1"/>
        <v>0</v>
      </c>
      <c r="P21">
        <f t="shared" si="2"/>
        <v>0</v>
      </c>
      <c r="Q21" s="96"/>
      <c r="R21" s="96"/>
      <c r="S21" s="96"/>
      <c r="T21" s="96"/>
      <c r="U21" s="96"/>
      <c r="V21" s="96"/>
      <c r="W21" s="96"/>
    </row>
    <row r="22" spans="1:23" ht="15" customHeight="1" x14ac:dyDescent="0.35">
      <c r="A22" s="94"/>
      <c r="B22" s="109"/>
      <c r="C22" s="109"/>
      <c r="D22" s="110"/>
      <c r="E22" s="111"/>
      <c r="F22" s="111"/>
      <c r="G22" s="111"/>
      <c r="H22" s="111"/>
      <c r="I22" s="111"/>
      <c r="J22" s="111"/>
      <c r="K22" s="111"/>
      <c r="L22" s="111"/>
      <c r="M22" s="279">
        <f t="shared" si="0"/>
        <v>0</v>
      </c>
      <c r="N22" s="96"/>
      <c r="O22">
        <f t="shared" si="1"/>
        <v>0</v>
      </c>
      <c r="P22">
        <f t="shared" si="2"/>
        <v>0</v>
      </c>
      <c r="Q22" s="96"/>
      <c r="R22" s="96"/>
      <c r="S22" s="96"/>
      <c r="T22" s="96"/>
      <c r="U22" s="96"/>
      <c r="V22" s="96"/>
      <c r="W22" s="96"/>
    </row>
    <row r="23" spans="1:23" ht="15" customHeight="1" x14ac:dyDescent="0.35">
      <c r="A23" s="94"/>
      <c r="B23" s="109"/>
      <c r="C23" s="109"/>
      <c r="D23" s="110"/>
      <c r="E23" s="280"/>
      <c r="F23" s="280"/>
      <c r="G23" s="280"/>
      <c r="H23" s="280"/>
      <c r="I23" s="280"/>
      <c r="J23" s="280"/>
      <c r="K23" s="280"/>
      <c r="L23" s="280"/>
      <c r="M23" s="279">
        <f t="shared" si="0"/>
        <v>0</v>
      </c>
      <c r="N23" s="96"/>
      <c r="O23">
        <f t="shared" si="1"/>
        <v>0</v>
      </c>
      <c r="P23">
        <f t="shared" si="2"/>
        <v>0</v>
      </c>
      <c r="Q23" s="96"/>
      <c r="R23" s="96"/>
      <c r="S23" s="96"/>
      <c r="T23" s="96"/>
      <c r="U23" s="96"/>
      <c r="V23" s="96"/>
      <c r="W23" s="96"/>
    </row>
    <row r="24" spans="1:23" ht="15" customHeight="1" x14ac:dyDescent="0.35">
      <c r="A24" s="94"/>
      <c r="B24" s="109"/>
      <c r="C24" s="109"/>
      <c r="D24" s="110"/>
      <c r="E24" s="111"/>
      <c r="F24" s="111"/>
      <c r="G24" s="111"/>
      <c r="H24" s="111"/>
      <c r="I24" s="111"/>
      <c r="J24" s="111"/>
      <c r="K24" s="111"/>
      <c r="L24" s="111"/>
      <c r="M24" s="279">
        <f t="shared" si="0"/>
        <v>0</v>
      </c>
      <c r="N24" s="96"/>
      <c r="O24">
        <f t="shared" si="1"/>
        <v>0</v>
      </c>
      <c r="P24">
        <f t="shared" si="2"/>
        <v>0</v>
      </c>
      <c r="Q24" s="96"/>
      <c r="R24" s="96"/>
      <c r="S24" s="96"/>
      <c r="T24" s="96"/>
      <c r="U24" s="96"/>
      <c r="V24" s="96"/>
      <c r="W24" s="96"/>
    </row>
    <row r="25" spans="1:23" ht="15" customHeight="1" x14ac:dyDescent="0.35">
      <c r="A25" s="94"/>
      <c r="B25" s="109"/>
      <c r="C25" s="109"/>
      <c r="D25" s="110"/>
      <c r="E25" s="111"/>
      <c r="F25" s="111"/>
      <c r="G25" s="111"/>
      <c r="H25" s="111"/>
      <c r="I25" s="111"/>
      <c r="J25" s="111"/>
      <c r="K25" s="111"/>
      <c r="L25" s="111"/>
      <c r="M25" s="279">
        <f t="shared" si="0"/>
        <v>0</v>
      </c>
      <c r="N25" s="96"/>
      <c r="O25">
        <f t="shared" si="1"/>
        <v>0</v>
      </c>
      <c r="P25">
        <f t="shared" si="2"/>
        <v>0</v>
      </c>
      <c r="Q25" s="96"/>
      <c r="R25" s="96"/>
      <c r="S25" s="96"/>
      <c r="T25" s="96"/>
      <c r="U25" s="96"/>
      <c r="V25" s="96"/>
      <c r="W25" s="96"/>
    </row>
    <row r="26" spans="1:23" ht="15" customHeight="1" x14ac:dyDescent="0.35">
      <c r="A26" s="94"/>
      <c r="B26" s="109"/>
      <c r="C26" s="109"/>
      <c r="D26" s="110"/>
      <c r="E26" s="111"/>
      <c r="F26" s="111"/>
      <c r="G26" s="111"/>
      <c r="H26" s="111"/>
      <c r="I26" s="111"/>
      <c r="J26" s="111"/>
      <c r="K26" s="111"/>
      <c r="L26" s="111"/>
      <c r="M26" s="279">
        <f t="shared" si="0"/>
        <v>0</v>
      </c>
      <c r="N26" s="96"/>
      <c r="O26">
        <f t="shared" si="1"/>
        <v>0</v>
      </c>
      <c r="P26">
        <f t="shared" si="2"/>
        <v>0</v>
      </c>
      <c r="Q26" s="96"/>
      <c r="R26" s="96"/>
      <c r="S26" s="96"/>
      <c r="T26" s="96"/>
      <c r="U26" s="96"/>
      <c r="V26" s="96"/>
      <c r="W26" s="96"/>
    </row>
    <row r="27" spans="1:23" ht="15" customHeight="1" x14ac:dyDescent="0.35">
      <c r="A27" s="94"/>
      <c r="B27" s="109"/>
      <c r="C27" s="109"/>
      <c r="D27" s="109"/>
      <c r="E27" s="111"/>
      <c r="F27" s="111"/>
      <c r="G27" s="111"/>
      <c r="H27" s="111"/>
      <c r="I27" s="111"/>
      <c r="J27" s="111"/>
      <c r="K27" s="111"/>
      <c r="L27" s="111"/>
      <c r="M27" s="279">
        <f t="shared" si="0"/>
        <v>0</v>
      </c>
      <c r="N27" s="96"/>
      <c r="O27">
        <f t="shared" si="1"/>
        <v>0</v>
      </c>
      <c r="P27">
        <f t="shared" si="2"/>
        <v>0</v>
      </c>
      <c r="Q27" s="96"/>
      <c r="R27" s="96"/>
      <c r="S27" s="96"/>
      <c r="T27" s="96"/>
      <c r="U27" s="96"/>
      <c r="V27" s="96"/>
      <c r="W27" s="96"/>
    </row>
    <row r="28" spans="1:23" ht="15" customHeight="1" x14ac:dyDescent="0.35">
      <c r="A28" s="94"/>
      <c r="B28" s="109"/>
      <c r="C28" s="109"/>
      <c r="D28" s="110"/>
      <c r="E28" s="111"/>
      <c r="F28" s="111"/>
      <c r="G28" s="111"/>
      <c r="H28" s="111"/>
      <c r="I28" s="111"/>
      <c r="J28" s="111"/>
      <c r="K28" s="111"/>
      <c r="L28" s="111"/>
      <c r="M28" s="279">
        <f t="shared" si="0"/>
        <v>0</v>
      </c>
      <c r="N28" s="96"/>
      <c r="O28">
        <f t="shared" si="1"/>
        <v>0</v>
      </c>
      <c r="P28">
        <f t="shared" si="2"/>
        <v>0</v>
      </c>
      <c r="Q28" s="96"/>
      <c r="R28" s="96"/>
      <c r="S28" s="96"/>
      <c r="T28" s="96"/>
      <c r="U28" s="96"/>
      <c r="V28" s="96"/>
      <c r="W28" s="96"/>
    </row>
    <row r="29" spans="1:23" ht="15" customHeight="1" x14ac:dyDescent="0.35">
      <c r="A29" s="94"/>
      <c r="B29" s="109"/>
      <c r="C29" s="109"/>
      <c r="D29" s="110"/>
      <c r="E29" s="111"/>
      <c r="F29" s="111"/>
      <c r="G29" s="111"/>
      <c r="H29" s="111"/>
      <c r="I29" s="111"/>
      <c r="J29" s="111"/>
      <c r="K29" s="111"/>
      <c r="L29" s="111"/>
      <c r="M29" s="279">
        <f t="shared" ref="M29" si="3">SUM(E29:L29)</f>
        <v>0</v>
      </c>
      <c r="N29" s="96"/>
      <c r="O29">
        <f t="shared" si="1"/>
        <v>0</v>
      </c>
      <c r="P29">
        <f t="shared" si="2"/>
        <v>0</v>
      </c>
      <c r="Q29" s="96"/>
      <c r="R29" s="96"/>
      <c r="S29" s="96"/>
      <c r="T29" s="96"/>
      <c r="U29" s="96"/>
      <c r="V29" s="96"/>
      <c r="W29" s="96"/>
    </row>
    <row r="30" spans="1:23" ht="15" customHeight="1" x14ac:dyDescent="0.35">
      <c r="A30" s="94"/>
      <c r="D30" s="113"/>
      <c r="E30" s="114"/>
      <c r="F30" s="114"/>
      <c r="G30" s="114"/>
      <c r="H30" s="114"/>
      <c r="I30" s="114"/>
      <c r="J30" s="114"/>
      <c r="K30" s="114"/>
      <c r="L30" s="114"/>
      <c r="M30" s="121"/>
      <c r="N30" s="96"/>
      <c r="Q30" s="96"/>
      <c r="R30" s="96"/>
      <c r="S30" s="96"/>
      <c r="T30" s="96"/>
      <c r="U30" s="96"/>
      <c r="V30" s="96"/>
      <c r="W30" s="96"/>
    </row>
    <row r="32" spans="1:23" ht="15" customHeight="1" x14ac:dyDescent="0.35">
      <c r="A32" s="94"/>
      <c r="B32" s="281" t="s">
        <v>265</v>
      </c>
      <c r="C32" s="282"/>
      <c r="D32" s="283"/>
      <c r="E32" s="114"/>
      <c r="F32" s="114"/>
      <c r="G32" s="114"/>
      <c r="H32" s="114"/>
      <c r="I32" s="114"/>
      <c r="J32" s="114"/>
      <c r="K32" s="114"/>
      <c r="L32" s="114"/>
      <c r="M32" s="121"/>
      <c r="N32" s="96"/>
      <c r="Q32" s="96"/>
      <c r="R32" s="96"/>
      <c r="S32" s="96"/>
      <c r="T32" s="96"/>
      <c r="U32" s="96"/>
      <c r="V32" s="96"/>
      <c r="W32" s="96"/>
    </row>
    <row r="33" spans="1:23" ht="15" customHeight="1" x14ac:dyDescent="0.35">
      <c r="A33" s="94">
        <v>1</v>
      </c>
      <c r="B33" s="276"/>
      <c r="C33" s="276"/>
      <c r="D33" s="277"/>
      <c r="E33" s="94"/>
      <c r="F33" s="94"/>
      <c r="G33" s="94"/>
      <c r="H33" s="94"/>
      <c r="I33" s="94"/>
      <c r="J33" s="94"/>
      <c r="K33" s="94"/>
      <c r="L33" s="94"/>
      <c r="M33" s="118"/>
      <c r="N33" s="96"/>
      <c r="O33" s="96"/>
      <c r="P33" s="96"/>
      <c r="Q33" s="96"/>
      <c r="R33" s="96"/>
      <c r="S33" s="96"/>
      <c r="T33" s="96"/>
      <c r="U33" s="96"/>
      <c r="V33" s="96"/>
      <c r="W33" s="96"/>
    </row>
    <row r="34" spans="1:23" ht="15" customHeight="1" x14ac:dyDescent="0.35">
      <c r="A34" s="97">
        <v>2</v>
      </c>
      <c r="B34" s="195"/>
      <c r="C34" s="195"/>
      <c r="D34" s="198"/>
      <c r="E34" s="94"/>
      <c r="F34" s="94"/>
      <c r="G34" s="94"/>
      <c r="H34" s="94"/>
      <c r="I34" s="94"/>
      <c r="J34" s="94"/>
      <c r="K34" s="94"/>
      <c r="L34" s="94"/>
      <c r="M34" s="118"/>
      <c r="N34" s="96"/>
      <c r="O34" s="96"/>
      <c r="P34" s="96"/>
      <c r="Q34" s="96"/>
      <c r="R34" s="96"/>
      <c r="S34" s="96"/>
      <c r="T34" s="96"/>
      <c r="U34" s="96"/>
      <c r="V34" s="96"/>
      <c r="W34" s="96"/>
    </row>
    <row r="35" spans="1:23" ht="15" customHeight="1" x14ac:dyDescent="0.35">
      <c r="A35" s="97">
        <v>3</v>
      </c>
      <c r="B35" s="195"/>
      <c r="C35" s="195"/>
      <c r="D35" s="198"/>
      <c r="E35" s="94"/>
      <c r="F35" s="94"/>
      <c r="G35" s="94"/>
      <c r="H35" s="94"/>
      <c r="I35" s="94"/>
      <c r="J35" s="94"/>
      <c r="K35" s="94"/>
      <c r="L35" s="94"/>
      <c r="M35" s="118"/>
      <c r="N35" s="96"/>
      <c r="O35" s="96"/>
      <c r="P35" s="96"/>
      <c r="Q35" s="96"/>
      <c r="R35" s="96"/>
      <c r="S35" s="96"/>
      <c r="T35" s="96"/>
      <c r="U35" s="96"/>
      <c r="V35" s="96"/>
      <c r="W35" s="96"/>
    </row>
    <row r="36" spans="1:23" ht="15" customHeight="1" x14ac:dyDescent="0.35">
      <c r="A36" s="94">
        <v>4</v>
      </c>
      <c r="B36" s="195"/>
      <c r="C36" s="195"/>
      <c r="D36" s="198"/>
      <c r="E36" s="94"/>
      <c r="F36" s="94"/>
      <c r="G36" s="94"/>
      <c r="H36" s="94"/>
      <c r="I36" s="94"/>
      <c r="J36" s="94"/>
      <c r="K36" s="94"/>
      <c r="L36" s="94"/>
      <c r="M36" s="118"/>
      <c r="N36" s="96"/>
      <c r="O36" s="96"/>
      <c r="P36" s="96"/>
      <c r="Q36" s="96"/>
      <c r="R36" s="96"/>
      <c r="S36" s="96"/>
      <c r="T36" s="96"/>
      <c r="U36" s="96"/>
      <c r="V36" s="96"/>
      <c r="W36" s="96"/>
    </row>
    <row r="37" spans="1:23" ht="15" customHeight="1" x14ac:dyDescent="0.35">
      <c r="A37" s="94">
        <v>5</v>
      </c>
      <c r="B37" s="195"/>
      <c r="C37" s="195"/>
      <c r="D37" s="198"/>
      <c r="E37" s="94"/>
      <c r="F37" s="94"/>
      <c r="G37" s="94"/>
      <c r="H37" s="94"/>
      <c r="I37" s="94"/>
      <c r="J37" s="94"/>
      <c r="K37" s="94"/>
      <c r="L37" s="94"/>
      <c r="M37" s="118"/>
      <c r="N37" s="96"/>
      <c r="O37" s="96"/>
      <c r="P37" s="96"/>
      <c r="Q37" s="96"/>
      <c r="R37" s="96"/>
      <c r="S37" s="96"/>
      <c r="T37" s="96"/>
      <c r="U37" s="96"/>
      <c r="V37" s="96"/>
      <c r="W37" s="96"/>
    </row>
    <row r="38" spans="1:23" x14ac:dyDescent="0.35">
      <c r="A38" s="94">
        <v>6</v>
      </c>
      <c r="B38" s="195"/>
      <c r="C38" s="195"/>
      <c r="D38" s="198"/>
    </row>
    <row r="39" spans="1:23" x14ac:dyDescent="0.35">
      <c r="A39" s="94">
        <v>7</v>
      </c>
      <c r="B39" s="195"/>
      <c r="C39" s="195"/>
      <c r="D39" s="198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4B02D-8ACF-4561-9287-EF24279EA633}">
  <dimension ref="A1:W57"/>
  <sheetViews>
    <sheetView workbookViewId="0">
      <selection activeCell="A5" sqref="A5"/>
    </sheetView>
  </sheetViews>
  <sheetFormatPr defaultColWidth="17.26953125" defaultRowHeight="14.5" x14ac:dyDescent="0.35"/>
  <cols>
    <col min="1" max="1" width="4.54296875" customWidth="1"/>
    <col min="2" max="2" width="23.26953125" customWidth="1"/>
    <col min="3" max="3" width="28.453125" bestFit="1" customWidth="1"/>
    <col min="4" max="4" width="12.81640625" customWidth="1"/>
    <col min="5" max="6" width="10.54296875" customWidth="1"/>
    <col min="7" max="7" width="13.26953125" bestFit="1" customWidth="1"/>
    <col min="8" max="10" width="13.26953125" customWidth="1"/>
    <col min="11" max="11" width="13.26953125" bestFit="1" customWidth="1"/>
    <col min="12" max="12" width="13.26953125" customWidth="1"/>
    <col min="13" max="23" width="9.1796875" customWidth="1"/>
  </cols>
  <sheetData>
    <row r="1" spans="1:23" ht="18.5" x14ac:dyDescent="0.45">
      <c r="A1" s="94"/>
      <c r="B1" s="95" t="s">
        <v>266</v>
      </c>
      <c r="C1" s="96"/>
      <c r="D1" s="255"/>
      <c r="E1" s="250"/>
      <c r="F1" s="250"/>
      <c r="G1" s="94"/>
      <c r="H1" s="94"/>
      <c r="I1" s="94"/>
      <c r="J1" s="94"/>
      <c r="K1" s="94"/>
      <c r="L1" s="94"/>
      <c r="M1" s="118"/>
      <c r="N1" s="96"/>
      <c r="O1" s="96"/>
      <c r="P1" s="96"/>
      <c r="Q1" s="96"/>
      <c r="R1" s="96"/>
      <c r="S1" s="96"/>
      <c r="T1" s="96"/>
      <c r="U1" s="96"/>
      <c r="V1" s="96"/>
      <c r="W1" s="96"/>
    </row>
    <row r="2" spans="1:23" ht="15" customHeight="1" x14ac:dyDescent="0.35">
      <c r="A2" s="94"/>
      <c r="B2" s="96" t="s">
        <v>211</v>
      </c>
      <c r="C2" s="96"/>
      <c r="D2" s="96"/>
      <c r="E2" s="94"/>
      <c r="F2" s="94"/>
      <c r="G2" s="94"/>
      <c r="H2" s="94"/>
      <c r="I2" s="94"/>
      <c r="J2" s="94"/>
      <c r="K2" s="94"/>
      <c r="L2" s="94"/>
      <c r="M2" s="118"/>
      <c r="N2" s="96"/>
      <c r="O2" s="96"/>
      <c r="P2" s="96"/>
      <c r="Q2" s="96"/>
      <c r="R2" s="96"/>
      <c r="S2" s="96"/>
      <c r="T2" s="96"/>
      <c r="U2" s="96"/>
      <c r="V2" s="96"/>
      <c r="W2" s="96"/>
    </row>
    <row r="3" spans="1:23" ht="15" customHeight="1" x14ac:dyDescent="0.35">
      <c r="A3" s="94"/>
      <c r="B3" s="96"/>
      <c r="C3" s="96"/>
      <c r="D3" s="96"/>
      <c r="E3" s="94"/>
      <c r="F3" s="94"/>
      <c r="G3" s="94"/>
      <c r="H3" s="94"/>
      <c r="I3" s="94"/>
      <c r="J3" s="94"/>
      <c r="K3" s="94"/>
      <c r="L3" s="94"/>
      <c r="M3" s="118"/>
      <c r="N3" s="96"/>
      <c r="O3" s="96"/>
      <c r="P3" s="96"/>
      <c r="Q3" s="96"/>
      <c r="R3" s="96"/>
      <c r="S3" s="96"/>
      <c r="T3" s="96"/>
      <c r="U3" s="96"/>
      <c r="V3" s="96"/>
      <c r="W3" s="96"/>
    </row>
    <row r="4" spans="1:23" ht="15" customHeight="1" x14ac:dyDescent="0.35">
      <c r="A4" s="94"/>
      <c r="B4" s="99" t="s">
        <v>256</v>
      </c>
      <c r="C4" s="96"/>
      <c r="D4" s="96"/>
      <c r="E4" s="94"/>
      <c r="F4" s="94"/>
      <c r="G4" s="94"/>
      <c r="H4" s="94"/>
      <c r="I4" s="94"/>
      <c r="J4" s="94"/>
      <c r="K4" s="94"/>
      <c r="L4" s="94"/>
      <c r="M4" s="118"/>
      <c r="N4" s="96"/>
      <c r="O4" s="96"/>
      <c r="P4" s="96"/>
      <c r="Q4" s="96"/>
      <c r="R4" s="96"/>
      <c r="S4" s="96"/>
      <c r="T4" s="96"/>
      <c r="U4" s="96"/>
      <c r="V4" s="96"/>
      <c r="W4" s="96"/>
    </row>
    <row r="5" spans="1:23" ht="15" customHeight="1" x14ac:dyDescent="0.35">
      <c r="A5" s="94"/>
      <c r="B5" s="272" t="s">
        <v>257</v>
      </c>
      <c r="C5" s="96"/>
      <c r="D5" s="96"/>
      <c r="E5" s="94"/>
      <c r="F5" s="94"/>
      <c r="G5" s="94"/>
      <c r="H5" s="94"/>
      <c r="I5" s="94"/>
      <c r="J5" s="94"/>
      <c r="K5" s="161"/>
      <c r="L5" s="94"/>
      <c r="M5" s="118"/>
      <c r="N5" s="96"/>
      <c r="O5" s="96"/>
      <c r="P5" s="96"/>
      <c r="Q5" s="96"/>
      <c r="R5" s="96"/>
      <c r="S5" s="96"/>
      <c r="T5" s="96"/>
      <c r="U5" s="96"/>
      <c r="V5" s="96"/>
      <c r="W5" s="96"/>
    </row>
    <row r="6" spans="1:23" ht="15" customHeight="1" x14ac:dyDescent="0.35">
      <c r="A6" s="94"/>
      <c r="B6" s="99" t="s">
        <v>214</v>
      </c>
      <c r="C6" s="96"/>
      <c r="D6" s="96"/>
      <c r="E6" s="100" t="s">
        <v>221</v>
      </c>
      <c r="F6" s="100" t="s">
        <v>258</v>
      </c>
      <c r="G6" s="100" t="s">
        <v>1</v>
      </c>
      <c r="H6" s="100" t="s">
        <v>261</v>
      </c>
      <c r="I6" s="100" t="s">
        <v>224</v>
      </c>
      <c r="J6" s="100" t="s">
        <v>238</v>
      </c>
      <c r="K6" s="100" t="s">
        <v>239</v>
      </c>
      <c r="L6" s="100" t="s">
        <v>263</v>
      </c>
      <c r="M6" s="118"/>
      <c r="N6" s="96"/>
      <c r="O6" s="96"/>
      <c r="P6" s="96"/>
      <c r="Q6" s="96"/>
      <c r="R6" s="96"/>
      <c r="S6" s="96"/>
      <c r="T6" s="96"/>
      <c r="U6" s="96"/>
      <c r="V6" s="96"/>
      <c r="W6" s="96"/>
    </row>
    <row r="7" spans="1:23" ht="15" customHeight="1" x14ac:dyDescent="0.35">
      <c r="A7" s="94"/>
      <c r="B7" s="99"/>
      <c r="C7" s="96"/>
      <c r="D7" s="96"/>
      <c r="E7" s="100" t="s">
        <v>222</v>
      </c>
      <c r="F7" s="100" t="s">
        <v>237</v>
      </c>
      <c r="G7" s="100" t="s">
        <v>260</v>
      </c>
      <c r="H7" s="100" t="s">
        <v>262</v>
      </c>
      <c r="I7" s="100" t="s">
        <v>225</v>
      </c>
      <c r="J7" s="100" t="s">
        <v>249</v>
      </c>
      <c r="K7" s="100" t="s">
        <v>240</v>
      </c>
      <c r="L7" s="100" t="s">
        <v>264</v>
      </c>
      <c r="M7" s="118"/>
      <c r="N7" s="96"/>
      <c r="O7" s="96"/>
      <c r="P7" s="96"/>
      <c r="Q7" s="96"/>
      <c r="R7" s="96"/>
      <c r="S7" s="96"/>
      <c r="T7" s="96"/>
      <c r="U7" s="96"/>
      <c r="V7" s="96"/>
      <c r="W7" s="96"/>
    </row>
    <row r="8" spans="1:23" ht="15" customHeight="1" x14ac:dyDescent="0.35">
      <c r="A8" s="94"/>
      <c r="B8" s="273" t="s">
        <v>217</v>
      </c>
      <c r="C8" s="273" t="s">
        <v>218</v>
      </c>
      <c r="D8" s="273" t="s">
        <v>219</v>
      </c>
      <c r="E8" s="274"/>
      <c r="F8" s="274"/>
      <c r="G8" s="274"/>
      <c r="H8" s="274"/>
      <c r="I8" s="274"/>
      <c r="J8" s="274"/>
      <c r="K8" s="274"/>
      <c r="L8" s="274"/>
      <c r="M8" s="275" t="s">
        <v>6</v>
      </c>
      <c r="N8" s="96"/>
      <c r="O8" s="96"/>
      <c r="P8" s="96"/>
      <c r="Q8" s="96"/>
      <c r="R8" s="96"/>
      <c r="S8" s="96"/>
      <c r="T8" s="96"/>
      <c r="U8" s="96"/>
      <c r="V8" s="96"/>
      <c r="W8" s="96"/>
    </row>
    <row r="9" spans="1:23" ht="15" customHeight="1" x14ac:dyDescent="0.35">
      <c r="A9" s="94">
        <v>1</v>
      </c>
      <c r="B9" s="284"/>
      <c r="C9" s="284"/>
      <c r="D9" s="285"/>
      <c r="E9" s="286"/>
      <c r="F9" s="286"/>
      <c r="G9" s="286"/>
      <c r="H9" s="286"/>
      <c r="I9" s="286"/>
      <c r="J9" s="286"/>
      <c r="K9" s="286"/>
      <c r="L9" s="286"/>
      <c r="M9" s="278">
        <f t="shared" ref="M9:M46" si="0">SUM(E9:L9)</f>
        <v>0</v>
      </c>
      <c r="N9" s="96"/>
      <c r="O9">
        <f t="shared" ref="O9:O47" si="1">COUNT(E9:L9)</f>
        <v>0</v>
      </c>
      <c r="P9">
        <f>IF(O9&gt;4,"  huom",0)</f>
        <v>0</v>
      </c>
      <c r="Q9" s="96"/>
      <c r="R9" s="96"/>
      <c r="S9" s="96"/>
      <c r="T9" s="96"/>
      <c r="U9" s="96"/>
      <c r="V9" s="96"/>
      <c r="W9" s="96"/>
    </row>
    <row r="10" spans="1:23" ht="15" customHeight="1" x14ac:dyDescent="0.35">
      <c r="A10" s="94">
        <v>2</v>
      </c>
      <c r="B10" s="109"/>
      <c r="C10" s="109"/>
      <c r="D10" s="110"/>
      <c r="E10" s="111"/>
      <c r="F10" s="111"/>
      <c r="G10" s="111"/>
      <c r="H10" s="111"/>
      <c r="I10" s="111"/>
      <c r="J10" s="111"/>
      <c r="K10" s="111"/>
      <c r="L10" s="111"/>
      <c r="M10" s="279">
        <f t="shared" si="0"/>
        <v>0</v>
      </c>
      <c r="N10" s="96"/>
      <c r="O10">
        <f t="shared" si="1"/>
        <v>0</v>
      </c>
      <c r="P10">
        <f t="shared" ref="P10:P47" si="2">IF(O10&gt;4,"  huom",0)</f>
        <v>0</v>
      </c>
      <c r="Q10" s="96"/>
      <c r="R10" s="96"/>
      <c r="S10" s="96"/>
      <c r="T10" s="96"/>
      <c r="U10" s="96"/>
      <c r="V10" s="96"/>
      <c r="W10" s="96"/>
    </row>
    <row r="11" spans="1:23" ht="15" customHeight="1" x14ac:dyDescent="0.35">
      <c r="A11" s="94">
        <v>3</v>
      </c>
      <c r="B11" s="109"/>
      <c r="C11" s="109"/>
      <c r="D11" s="110"/>
      <c r="E11" s="111"/>
      <c r="F11" s="111"/>
      <c r="G11" s="111"/>
      <c r="H11" s="111"/>
      <c r="I11" s="111"/>
      <c r="J11" s="111"/>
      <c r="K11" s="111"/>
      <c r="L11" s="111"/>
      <c r="M11" s="279">
        <f t="shared" si="0"/>
        <v>0</v>
      </c>
      <c r="N11" s="96"/>
      <c r="O11">
        <f t="shared" si="1"/>
        <v>0</v>
      </c>
      <c r="P11">
        <f t="shared" si="2"/>
        <v>0</v>
      </c>
      <c r="Q11" s="96"/>
      <c r="R11" s="96"/>
      <c r="S11" s="96"/>
      <c r="T11" s="96"/>
      <c r="U11" s="96"/>
      <c r="V11" s="96"/>
      <c r="W11" s="96"/>
    </row>
    <row r="12" spans="1:23" ht="15" customHeight="1" x14ac:dyDescent="0.35">
      <c r="A12" s="94">
        <v>4</v>
      </c>
      <c r="B12" s="109"/>
      <c r="C12" s="109"/>
      <c r="D12" s="110"/>
      <c r="E12" s="111"/>
      <c r="F12" s="111"/>
      <c r="G12" s="111"/>
      <c r="H12" s="111"/>
      <c r="I12" s="111"/>
      <c r="J12" s="111"/>
      <c r="K12" s="111"/>
      <c r="L12" s="111"/>
      <c r="M12" s="279">
        <f t="shared" si="0"/>
        <v>0</v>
      </c>
      <c r="N12" s="96"/>
      <c r="O12">
        <f t="shared" si="1"/>
        <v>0</v>
      </c>
      <c r="P12">
        <f t="shared" si="2"/>
        <v>0</v>
      </c>
      <c r="Q12" s="96"/>
      <c r="R12" s="96"/>
      <c r="S12" s="96"/>
      <c r="T12" s="96"/>
      <c r="U12" s="96"/>
      <c r="V12" s="96"/>
      <c r="W12" s="96"/>
    </row>
    <row r="13" spans="1:23" ht="15" customHeight="1" x14ac:dyDescent="0.35">
      <c r="A13" s="94">
        <v>5</v>
      </c>
      <c r="B13" s="109"/>
      <c r="C13" s="109"/>
      <c r="D13" s="110"/>
      <c r="E13" s="111"/>
      <c r="F13" s="111"/>
      <c r="G13" s="111"/>
      <c r="H13" s="111"/>
      <c r="I13" s="111"/>
      <c r="J13" s="111"/>
      <c r="K13" s="111"/>
      <c r="L13" s="111"/>
      <c r="M13" s="279">
        <f t="shared" si="0"/>
        <v>0</v>
      </c>
      <c r="N13" s="96"/>
      <c r="O13">
        <f t="shared" si="1"/>
        <v>0</v>
      </c>
      <c r="P13">
        <f t="shared" si="2"/>
        <v>0</v>
      </c>
      <c r="Q13" s="96"/>
      <c r="R13" s="96"/>
      <c r="S13" s="96"/>
      <c r="T13" s="96"/>
      <c r="U13" s="96"/>
      <c r="V13" s="96"/>
      <c r="W13" s="96"/>
    </row>
    <row r="14" spans="1:23" ht="15" customHeight="1" x14ac:dyDescent="0.35">
      <c r="A14" s="94">
        <v>6</v>
      </c>
      <c r="B14" s="109"/>
      <c r="C14" s="109"/>
      <c r="D14" s="110"/>
      <c r="E14" s="111"/>
      <c r="F14" s="111"/>
      <c r="G14" s="111"/>
      <c r="H14" s="111"/>
      <c r="K14" s="111"/>
      <c r="L14" s="111"/>
      <c r="M14" s="279">
        <f t="shared" si="0"/>
        <v>0</v>
      </c>
      <c r="N14" s="96"/>
      <c r="O14">
        <f t="shared" si="1"/>
        <v>0</v>
      </c>
      <c r="P14">
        <f t="shared" si="2"/>
        <v>0</v>
      </c>
      <c r="Q14" s="96"/>
      <c r="R14" s="96"/>
      <c r="S14" s="96"/>
      <c r="T14" s="96"/>
      <c r="U14" s="96"/>
      <c r="V14" s="96"/>
      <c r="W14" s="96"/>
    </row>
    <row r="15" spans="1:23" ht="15" customHeight="1" x14ac:dyDescent="0.35">
      <c r="A15" s="94">
        <v>7</v>
      </c>
      <c r="B15" s="109"/>
      <c r="C15" s="109"/>
      <c r="D15" s="110"/>
      <c r="E15" s="111"/>
      <c r="F15" s="111"/>
      <c r="G15" s="111"/>
      <c r="H15" s="111"/>
      <c r="I15" s="111"/>
      <c r="J15" s="111"/>
      <c r="K15" s="111"/>
      <c r="L15" s="111"/>
      <c r="M15" s="279">
        <f t="shared" si="0"/>
        <v>0</v>
      </c>
      <c r="N15" s="96"/>
      <c r="O15">
        <f t="shared" si="1"/>
        <v>0</v>
      </c>
      <c r="P15">
        <f t="shared" si="2"/>
        <v>0</v>
      </c>
      <c r="Q15" s="96"/>
      <c r="R15" s="96"/>
      <c r="S15" s="96"/>
      <c r="T15" s="96"/>
      <c r="U15" s="96"/>
      <c r="V15" s="96"/>
      <c r="W15" s="96"/>
    </row>
    <row r="16" spans="1:23" ht="15" customHeight="1" x14ac:dyDescent="0.35">
      <c r="A16" s="94"/>
      <c r="B16" s="109"/>
      <c r="C16" s="109"/>
      <c r="D16" s="110"/>
      <c r="E16" s="280"/>
      <c r="F16" s="280"/>
      <c r="G16" s="280"/>
      <c r="H16" s="280"/>
      <c r="I16" s="111"/>
      <c r="J16" s="111"/>
      <c r="K16" s="280"/>
      <c r="L16" s="280"/>
      <c r="M16" s="279">
        <f t="shared" si="0"/>
        <v>0</v>
      </c>
      <c r="N16" s="96"/>
      <c r="O16">
        <f t="shared" si="1"/>
        <v>0</v>
      </c>
      <c r="P16">
        <f t="shared" si="2"/>
        <v>0</v>
      </c>
      <c r="Q16" s="96"/>
      <c r="R16" s="96"/>
      <c r="S16" s="96"/>
      <c r="T16" s="96"/>
      <c r="U16" s="96"/>
      <c r="V16" s="96"/>
      <c r="W16" s="96"/>
    </row>
    <row r="17" spans="1:23" ht="15" customHeight="1" x14ac:dyDescent="0.35">
      <c r="A17" s="94"/>
      <c r="B17" s="109"/>
      <c r="C17" s="109"/>
      <c r="D17" s="110"/>
      <c r="E17" s="111"/>
      <c r="F17" s="111"/>
      <c r="G17" s="111"/>
      <c r="H17" s="111"/>
      <c r="I17" s="111"/>
      <c r="J17" s="111"/>
      <c r="K17" s="111"/>
      <c r="L17" s="111"/>
      <c r="M17" s="279">
        <f t="shared" si="0"/>
        <v>0</v>
      </c>
      <c r="N17" s="96"/>
      <c r="O17">
        <f t="shared" si="1"/>
        <v>0</v>
      </c>
      <c r="P17">
        <f t="shared" si="2"/>
        <v>0</v>
      </c>
      <c r="Q17" s="96"/>
      <c r="R17" s="96"/>
      <c r="S17" s="96"/>
      <c r="T17" s="96"/>
      <c r="U17" s="96"/>
      <c r="V17" s="96"/>
      <c r="W17" s="96"/>
    </row>
    <row r="18" spans="1:23" ht="15" customHeight="1" x14ac:dyDescent="0.35">
      <c r="A18" s="94"/>
      <c r="B18" s="109"/>
      <c r="C18" s="109"/>
      <c r="D18" s="110"/>
      <c r="E18" s="280"/>
      <c r="F18" s="280"/>
      <c r="G18" s="280"/>
      <c r="H18" s="280"/>
      <c r="I18" s="280"/>
      <c r="J18" s="280"/>
      <c r="K18" s="280"/>
      <c r="L18" s="280"/>
      <c r="M18" s="279">
        <f t="shared" si="0"/>
        <v>0</v>
      </c>
      <c r="N18" s="96"/>
      <c r="O18">
        <f t="shared" si="1"/>
        <v>0</v>
      </c>
      <c r="P18">
        <f t="shared" si="2"/>
        <v>0</v>
      </c>
      <c r="Q18" s="96"/>
      <c r="R18" s="96"/>
      <c r="S18" s="96"/>
      <c r="T18" s="96"/>
      <c r="U18" s="96"/>
      <c r="V18" s="96"/>
      <c r="W18" s="96"/>
    </row>
    <row r="19" spans="1:23" ht="15" customHeight="1" x14ac:dyDescent="0.35">
      <c r="A19" s="94"/>
      <c r="B19" s="109"/>
      <c r="C19" s="109"/>
      <c r="D19" s="110"/>
      <c r="E19" s="111"/>
      <c r="F19" s="280"/>
      <c r="G19" s="280"/>
      <c r="H19" s="280"/>
      <c r="I19" s="280"/>
      <c r="J19" s="280"/>
      <c r="K19" s="280"/>
      <c r="L19" s="280"/>
      <c r="M19" s="279">
        <f t="shared" si="0"/>
        <v>0</v>
      </c>
      <c r="N19" s="96"/>
      <c r="O19">
        <f t="shared" si="1"/>
        <v>0</v>
      </c>
      <c r="P19">
        <f t="shared" si="2"/>
        <v>0</v>
      </c>
      <c r="Q19" s="96"/>
      <c r="R19" s="96"/>
      <c r="S19" s="96"/>
      <c r="T19" s="96"/>
      <c r="U19" s="96"/>
      <c r="V19" s="96"/>
      <c r="W19" s="96"/>
    </row>
    <row r="20" spans="1:23" ht="15" customHeight="1" x14ac:dyDescent="0.35">
      <c r="A20" s="94"/>
      <c r="B20" s="109"/>
      <c r="C20" s="109"/>
      <c r="D20" s="110"/>
      <c r="E20" s="111"/>
      <c r="F20" s="111"/>
      <c r="G20" s="111"/>
      <c r="H20" s="111"/>
      <c r="I20" s="111"/>
      <c r="J20" s="111"/>
      <c r="K20" s="111"/>
      <c r="L20" s="111"/>
      <c r="M20" s="279">
        <f t="shared" si="0"/>
        <v>0</v>
      </c>
      <c r="N20" s="96"/>
      <c r="O20">
        <f t="shared" si="1"/>
        <v>0</v>
      </c>
      <c r="P20">
        <f t="shared" si="2"/>
        <v>0</v>
      </c>
      <c r="Q20" s="96"/>
      <c r="R20" s="96"/>
      <c r="S20" s="96"/>
      <c r="T20" s="96"/>
      <c r="U20" s="96"/>
      <c r="V20" s="96"/>
      <c r="W20" s="96"/>
    </row>
    <row r="21" spans="1:23" ht="15" customHeight="1" x14ac:dyDescent="0.35">
      <c r="A21" s="94"/>
      <c r="B21" s="109"/>
      <c r="C21" s="109"/>
      <c r="D21" s="110"/>
      <c r="E21" s="280"/>
      <c r="F21" s="280"/>
      <c r="G21" s="280"/>
      <c r="H21" s="280"/>
      <c r="I21" s="280"/>
      <c r="J21" s="280"/>
      <c r="K21" s="280"/>
      <c r="L21" s="280"/>
      <c r="M21" s="279">
        <f t="shared" si="0"/>
        <v>0</v>
      </c>
      <c r="N21" s="96"/>
      <c r="O21">
        <f t="shared" si="1"/>
        <v>0</v>
      </c>
      <c r="P21">
        <f t="shared" si="2"/>
        <v>0</v>
      </c>
      <c r="Q21" s="96"/>
      <c r="R21" s="96"/>
      <c r="S21" s="96"/>
      <c r="T21" s="96"/>
      <c r="U21" s="96"/>
      <c r="V21" s="96"/>
      <c r="W21" s="96"/>
    </row>
    <row r="22" spans="1:23" ht="15" customHeight="1" x14ac:dyDescent="0.35">
      <c r="A22" s="94"/>
      <c r="B22" s="109"/>
      <c r="C22" s="109"/>
      <c r="D22" s="109"/>
      <c r="E22" s="111"/>
      <c r="F22" s="111"/>
      <c r="G22" s="111"/>
      <c r="H22" s="111"/>
      <c r="I22" s="111"/>
      <c r="J22" s="111"/>
      <c r="K22" s="111"/>
      <c r="L22" s="111"/>
      <c r="M22" s="279">
        <f t="shared" si="0"/>
        <v>0</v>
      </c>
      <c r="N22" s="96"/>
      <c r="O22">
        <f t="shared" si="1"/>
        <v>0</v>
      </c>
      <c r="P22">
        <f t="shared" si="2"/>
        <v>0</v>
      </c>
      <c r="Q22" s="96"/>
      <c r="R22" s="96"/>
      <c r="S22" s="96"/>
      <c r="T22" s="96"/>
      <c r="U22" s="96"/>
      <c r="V22" s="96"/>
      <c r="W22" s="96"/>
    </row>
    <row r="23" spans="1:23" ht="15" customHeight="1" x14ac:dyDescent="0.35">
      <c r="A23" s="94"/>
      <c r="B23" s="109"/>
      <c r="C23" s="109"/>
      <c r="D23" s="110"/>
      <c r="E23" s="111"/>
      <c r="F23" s="111"/>
      <c r="G23" s="111"/>
      <c r="H23" s="111"/>
      <c r="I23" s="111"/>
      <c r="J23" s="111"/>
      <c r="K23" s="111"/>
      <c r="L23" s="111"/>
      <c r="M23" s="279">
        <f t="shared" si="0"/>
        <v>0</v>
      </c>
      <c r="N23" s="96"/>
      <c r="O23">
        <f t="shared" si="1"/>
        <v>0</v>
      </c>
      <c r="P23">
        <f t="shared" si="2"/>
        <v>0</v>
      </c>
      <c r="Q23" s="96"/>
      <c r="R23" s="96"/>
      <c r="S23" s="96"/>
      <c r="T23" s="96"/>
      <c r="U23" s="96"/>
      <c r="V23" s="96"/>
      <c r="W23" s="96"/>
    </row>
    <row r="24" spans="1:23" ht="15" customHeight="1" x14ac:dyDescent="0.35">
      <c r="A24" s="94"/>
      <c r="B24" s="109"/>
      <c r="C24" s="109"/>
      <c r="D24" s="110"/>
      <c r="E24" s="111"/>
      <c r="F24" s="111"/>
      <c r="G24" s="111"/>
      <c r="H24" s="111"/>
      <c r="I24" s="111"/>
      <c r="J24" s="111"/>
      <c r="K24" s="111"/>
      <c r="L24" s="111"/>
      <c r="M24" s="279">
        <f t="shared" si="0"/>
        <v>0</v>
      </c>
      <c r="N24" s="96"/>
      <c r="O24">
        <f t="shared" si="1"/>
        <v>0</v>
      </c>
      <c r="P24">
        <f t="shared" si="2"/>
        <v>0</v>
      </c>
      <c r="Q24" s="96"/>
      <c r="R24" s="96"/>
      <c r="S24" s="96"/>
      <c r="T24" s="96"/>
      <c r="U24" s="96"/>
      <c r="V24" s="96"/>
      <c r="W24" s="96"/>
    </row>
    <row r="25" spans="1:23" ht="15" customHeight="1" x14ac:dyDescent="0.35">
      <c r="A25" s="94"/>
      <c r="B25" s="109"/>
      <c r="C25" s="109"/>
      <c r="D25" s="110"/>
      <c r="E25" s="111"/>
      <c r="F25" s="111"/>
      <c r="G25" s="111"/>
      <c r="H25" s="111"/>
      <c r="I25" s="111"/>
      <c r="J25" s="111"/>
      <c r="K25" s="111"/>
      <c r="L25" s="111"/>
      <c r="M25" s="279">
        <f t="shared" si="0"/>
        <v>0</v>
      </c>
      <c r="N25" s="96"/>
      <c r="O25">
        <f t="shared" si="1"/>
        <v>0</v>
      </c>
      <c r="P25">
        <f t="shared" si="2"/>
        <v>0</v>
      </c>
      <c r="Q25" s="96"/>
      <c r="R25" s="96"/>
      <c r="S25" s="96"/>
      <c r="T25" s="96"/>
      <c r="U25" s="96"/>
      <c r="V25" s="96"/>
      <c r="W25" s="96"/>
    </row>
    <row r="26" spans="1:23" ht="15" customHeight="1" x14ac:dyDescent="0.35">
      <c r="A26" s="94"/>
      <c r="B26" s="109"/>
      <c r="C26" s="109"/>
      <c r="D26" s="110"/>
      <c r="E26" s="280"/>
      <c r="F26" s="280"/>
      <c r="G26" s="280"/>
      <c r="H26" s="280"/>
      <c r="I26" s="280"/>
      <c r="J26" s="280"/>
      <c r="K26" s="280"/>
      <c r="L26" s="280"/>
      <c r="M26" s="279">
        <f t="shared" si="0"/>
        <v>0</v>
      </c>
      <c r="N26" s="96"/>
      <c r="O26">
        <f t="shared" si="1"/>
        <v>0</v>
      </c>
      <c r="P26">
        <f t="shared" si="2"/>
        <v>0</v>
      </c>
      <c r="Q26" s="96"/>
      <c r="R26" s="96"/>
      <c r="S26" s="96"/>
      <c r="T26" s="96"/>
      <c r="U26" s="96"/>
      <c r="V26" s="96"/>
      <c r="W26" s="96"/>
    </row>
    <row r="27" spans="1:23" ht="15" customHeight="1" x14ac:dyDescent="0.35">
      <c r="A27" s="94"/>
      <c r="B27" s="109"/>
      <c r="C27" s="109"/>
      <c r="D27" s="109"/>
      <c r="E27" s="111"/>
      <c r="F27" s="111"/>
      <c r="G27" s="111"/>
      <c r="H27" s="111"/>
      <c r="I27" s="111"/>
      <c r="J27" s="111"/>
      <c r="K27" s="111"/>
      <c r="L27" s="111"/>
      <c r="M27" s="279">
        <f t="shared" si="0"/>
        <v>0</v>
      </c>
      <c r="N27" s="96"/>
      <c r="O27">
        <f t="shared" si="1"/>
        <v>0</v>
      </c>
      <c r="P27">
        <f t="shared" si="2"/>
        <v>0</v>
      </c>
      <c r="Q27" s="96"/>
      <c r="R27" s="96"/>
      <c r="S27" s="96"/>
      <c r="T27" s="96"/>
      <c r="U27" s="96"/>
      <c r="V27" s="96"/>
      <c r="W27" s="96"/>
    </row>
    <row r="28" spans="1:23" ht="15" customHeight="1" x14ac:dyDescent="0.35">
      <c r="A28" s="94"/>
      <c r="B28" s="109"/>
      <c r="C28" s="109"/>
      <c r="D28" s="110"/>
      <c r="E28" s="111"/>
      <c r="F28" s="111"/>
      <c r="G28" s="111"/>
      <c r="H28" s="111"/>
      <c r="I28" s="111"/>
      <c r="J28" s="111"/>
      <c r="K28" s="111"/>
      <c r="L28" s="111"/>
      <c r="M28" s="279">
        <f t="shared" si="0"/>
        <v>0</v>
      </c>
      <c r="N28" s="96"/>
      <c r="O28">
        <f t="shared" si="1"/>
        <v>0</v>
      </c>
      <c r="P28">
        <f t="shared" si="2"/>
        <v>0</v>
      </c>
      <c r="Q28" s="96"/>
      <c r="R28" s="96"/>
      <c r="S28" s="96"/>
      <c r="T28" s="96"/>
      <c r="U28" s="96"/>
      <c r="V28" s="96"/>
      <c r="W28" s="96"/>
    </row>
    <row r="29" spans="1:23" ht="15" customHeight="1" x14ac:dyDescent="0.35">
      <c r="A29" s="94"/>
      <c r="B29" s="109"/>
      <c r="C29" s="109"/>
      <c r="D29" s="110"/>
      <c r="E29" s="111"/>
      <c r="F29" s="111"/>
      <c r="G29" s="111"/>
      <c r="H29" s="111"/>
      <c r="I29" s="111"/>
      <c r="J29" s="111"/>
      <c r="K29" s="111"/>
      <c r="L29" s="111"/>
      <c r="M29" s="279">
        <f t="shared" si="0"/>
        <v>0</v>
      </c>
      <c r="N29" s="96"/>
      <c r="O29">
        <f t="shared" si="1"/>
        <v>0</v>
      </c>
      <c r="P29">
        <f t="shared" si="2"/>
        <v>0</v>
      </c>
      <c r="Q29" s="96"/>
      <c r="R29" s="96"/>
      <c r="S29" s="96"/>
      <c r="T29" s="96"/>
      <c r="U29" s="96"/>
      <c r="V29" s="96"/>
      <c r="W29" s="96"/>
    </row>
    <row r="30" spans="1:23" ht="15" customHeight="1" x14ac:dyDescent="0.35">
      <c r="A30" s="94"/>
      <c r="B30" s="109"/>
      <c r="C30" s="109"/>
      <c r="D30" s="110"/>
      <c r="E30" s="111"/>
      <c r="F30" s="111"/>
      <c r="G30" s="111"/>
      <c r="H30" s="111"/>
      <c r="I30" s="111"/>
      <c r="J30" s="111"/>
      <c r="K30" s="111"/>
      <c r="L30" s="111"/>
      <c r="M30" s="279">
        <f t="shared" si="0"/>
        <v>0</v>
      </c>
      <c r="N30" s="96"/>
      <c r="O30">
        <f t="shared" si="1"/>
        <v>0</v>
      </c>
      <c r="P30">
        <f t="shared" si="2"/>
        <v>0</v>
      </c>
      <c r="Q30" s="96"/>
      <c r="R30" s="96"/>
      <c r="S30" s="96"/>
      <c r="T30" s="96"/>
      <c r="U30" s="96"/>
      <c r="V30" s="96"/>
      <c r="W30" s="96"/>
    </row>
    <row r="31" spans="1:23" ht="15" customHeight="1" x14ac:dyDescent="0.35">
      <c r="A31" s="94"/>
      <c r="B31" s="109"/>
      <c r="C31" s="109"/>
      <c r="D31" s="110"/>
      <c r="E31" s="111"/>
      <c r="F31" s="111"/>
      <c r="G31" s="111"/>
      <c r="H31" s="111"/>
      <c r="I31" s="111"/>
      <c r="J31" s="111"/>
      <c r="K31" s="111"/>
      <c r="L31" s="111"/>
      <c r="M31" s="279">
        <f t="shared" si="0"/>
        <v>0</v>
      </c>
      <c r="N31" s="96"/>
      <c r="O31">
        <f t="shared" si="1"/>
        <v>0</v>
      </c>
      <c r="P31">
        <f t="shared" si="2"/>
        <v>0</v>
      </c>
      <c r="Q31" s="96"/>
      <c r="R31" s="96"/>
      <c r="S31" s="96"/>
      <c r="T31" s="96"/>
      <c r="U31" s="96"/>
      <c r="V31" s="96"/>
      <c r="W31" s="96"/>
    </row>
    <row r="32" spans="1:23" ht="15" customHeight="1" x14ac:dyDescent="0.35">
      <c r="A32" s="94"/>
      <c r="B32" s="289"/>
      <c r="C32" s="289"/>
      <c r="D32" s="290"/>
      <c r="E32" s="138"/>
      <c r="F32" s="138"/>
      <c r="G32" s="138"/>
      <c r="H32" s="138"/>
      <c r="I32" s="138"/>
      <c r="J32" s="138"/>
      <c r="K32" s="138"/>
      <c r="L32" s="138"/>
      <c r="M32" s="279">
        <f t="shared" si="0"/>
        <v>0</v>
      </c>
      <c r="N32" s="96"/>
      <c r="O32">
        <f t="shared" si="1"/>
        <v>0</v>
      </c>
      <c r="P32">
        <f t="shared" si="2"/>
        <v>0</v>
      </c>
      <c r="Q32" s="96"/>
      <c r="R32" s="96"/>
      <c r="S32" s="96"/>
      <c r="T32" s="96"/>
      <c r="U32" s="96"/>
      <c r="V32" s="96"/>
      <c r="W32" s="96"/>
    </row>
    <row r="33" spans="1:23" ht="15" customHeight="1" x14ac:dyDescent="0.35">
      <c r="A33" s="94"/>
      <c r="B33" s="109"/>
      <c r="C33" s="109"/>
      <c r="D33" s="110"/>
      <c r="E33" s="111"/>
      <c r="F33" s="111"/>
      <c r="G33" s="111"/>
      <c r="H33" s="111"/>
      <c r="I33" s="111"/>
      <c r="J33" s="111"/>
      <c r="K33" s="111"/>
      <c r="L33" s="111"/>
      <c r="M33" s="279">
        <f t="shared" si="0"/>
        <v>0</v>
      </c>
      <c r="N33" s="96"/>
      <c r="O33">
        <f t="shared" si="1"/>
        <v>0</v>
      </c>
      <c r="P33">
        <f t="shared" si="2"/>
        <v>0</v>
      </c>
      <c r="Q33" s="96"/>
      <c r="R33" s="96"/>
      <c r="S33" s="96"/>
      <c r="T33" s="96"/>
      <c r="U33" s="96"/>
      <c r="V33" s="96"/>
      <c r="W33" s="96"/>
    </row>
    <row r="34" spans="1:23" ht="15" customHeight="1" x14ac:dyDescent="0.35">
      <c r="A34" s="94"/>
      <c r="B34" s="109"/>
      <c r="C34" s="109"/>
      <c r="D34" s="110"/>
      <c r="E34" s="280"/>
      <c r="F34" s="280"/>
      <c r="G34" s="280"/>
      <c r="H34" s="280"/>
      <c r="I34" s="280"/>
      <c r="J34" s="280"/>
      <c r="K34" s="280"/>
      <c r="L34" s="280"/>
      <c r="M34" s="279">
        <f t="shared" si="0"/>
        <v>0</v>
      </c>
      <c r="N34" s="96"/>
      <c r="O34">
        <f t="shared" si="1"/>
        <v>0</v>
      </c>
      <c r="P34">
        <f t="shared" si="2"/>
        <v>0</v>
      </c>
      <c r="Q34" s="96"/>
      <c r="R34" s="96"/>
      <c r="S34" s="96"/>
      <c r="T34" s="96"/>
      <c r="U34" s="96"/>
      <c r="V34" s="96"/>
      <c r="W34" s="96"/>
    </row>
    <row r="35" spans="1:23" ht="15" customHeight="1" x14ac:dyDescent="0.35">
      <c r="A35" s="94"/>
      <c r="B35" s="109"/>
      <c r="C35" s="109"/>
      <c r="D35" s="110"/>
      <c r="E35" s="111"/>
      <c r="F35" s="111"/>
      <c r="G35" s="111"/>
      <c r="H35" s="111"/>
      <c r="I35" s="111"/>
      <c r="J35" s="111"/>
      <c r="K35" s="111"/>
      <c r="L35" s="111"/>
      <c r="M35" s="279">
        <f t="shared" si="0"/>
        <v>0</v>
      </c>
      <c r="N35" s="96"/>
      <c r="O35">
        <f t="shared" si="1"/>
        <v>0</v>
      </c>
      <c r="P35">
        <f t="shared" si="2"/>
        <v>0</v>
      </c>
      <c r="Q35" s="96"/>
      <c r="R35" s="96"/>
      <c r="S35" s="96"/>
      <c r="T35" s="96"/>
      <c r="U35" s="96"/>
      <c r="V35" s="96"/>
      <c r="W35" s="96"/>
    </row>
    <row r="36" spans="1:23" ht="15" customHeight="1" x14ac:dyDescent="0.35">
      <c r="A36" s="94"/>
      <c r="B36" s="109"/>
      <c r="C36" s="109"/>
      <c r="D36" s="110"/>
      <c r="E36" s="280"/>
      <c r="F36" s="280"/>
      <c r="G36" s="280"/>
      <c r="H36" s="280"/>
      <c r="I36" s="280"/>
      <c r="J36" s="280"/>
      <c r="K36" s="280"/>
      <c r="L36" s="280"/>
      <c r="M36" s="279">
        <f t="shared" si="0"/>
        <v>0</v>
      </c>
      <c r="N36" s="96"/>
      <c r="O36">
        <f t="shared" si="1"/>
        <v>0</v>
      </c>
      <c r="P36">
        <f t="shared" si="2"/>
        <v>0</v>
      </c>
      <c r="Q36" s="96"/>
      <c r="R36" s="96"/>
      <c r="S36" s="96"/>
      <c r="T36" s="96"/>
      <c r="U36" s="96"/>
      <c r="V36" s="96"/>
      <c r="W36" s="96"/>
    </row>
    <row r="37" spans="1:23" ht="15" customHeight="1" x14ac:dyDescent="0.35">
      <c r="A37" s="94"/>
      <c r="B37" s="109"/>
      <c r="C37" s="109"/>
      <c r="D37" s="110"/>
      <c r="E37" s="111"/>
      <c r="F37" s="111"/>
      <c r="G37" s="111"/>
      <c r="H37" s="111"/>
      <c r="I37" s="111"/>
      <c r="J37" s="111"/>
      <c r="K37" s="111"/>
      <c r="L37" s="111"/>
      <c r="M37" s="287">
        <f t="shared" si="0"/>
        <v>0</v>
      </c>
      <c r="N37" s="96"/>
      <c r="O37">
        <f t="shared" si="1"/>
        <v>0</v>
      </c>
      <c r="P37">
        <f t="shared" si="2"/>
        <v>0</v>
      </c>
      <c r="Q37" s="96"/>
      <c r="R37" s="96"/>
      <c r="S37" s="96"/>
      <c r="T37" s="96"/>
      <c r="U37" s="96"/>
      <c r="V37" s="96"/>
      <c r="W37" s="96"/>
    </row>
    <row r="38" spans="1:23" ht="15" customHeight="1" x14ac:dyDescent="0.35">
      <c r="A38" s="94"/>
      <c r="B38" s="109"/>
      <c r="C38" s="109"/>
      <c r="D38" s="110"/>
      <c r="E38" s="280"/>
      <c r="F38" s="280"/>
      <c r="G38" s="280"/>
      <c r="H38" s="280"/>
      <c r="I38" s="280"/>
      <c r="J38" s="280"/>
      <c r="K38" s="280"/>
      <c r="L38" s="280"/>
      <c r="M38" s="287">
        <f t="shared" si="0"/>
        <v>0</v>
      </c>
      <c r="N38" s="96"/>
      <c r="O38">
        <f t="shared" si="1"/>
        <v>0</v>
      </c>
      <c r="P38">
        <f t="shared" si="2"/>
        <v>0</v>
      </c>
      <c r="Q38" s="96"/>
      <c r="R38" s="96"/>
      <c r="S38" s="96"/>
      <c r="T38" s="96"/>
      <c r="U38" s="96"/>
      <c r="V38" s="96"/>
      <c r="W38" s="96"/>
    </row>
    <row r="39" spans="1:23" ht="15" customHeight="1" x14ac:dyDescent="0.35">
      <c r="A39" s="94"/>
      <c r="B39" s="109"/>
      <c r="C39" s="109"/>
      <c r="D39" s="110"/>
      <c r="E39" s="111"/>
      <c r="F39" s="111"/>
      <c r="G39" s="111"/>
      <c r="H39" s="111"/>
      <c r="I39" s="111"/>
      <c r="J39" s="111"/>
      <c r="K39" s="111"/>
      <c r="L39" s="111"/>
      <c r="M39" s="288">
        <f t="shared" si="0"/>
        <v>0</v>
      </c>
      <c r="N39" s="96"/>
      <c r="O39">
        <f t="shared" si="1"/>
        <v>0</v>
      </c>
      <c r="P39">
        <f t="shared" si="2"/>
        <v>0</v>
      </c>
      <c r="Q39" s="96"/>
      <c r="R39" s="96"/>
      <c r="S39" s="96"/>
      <c r="T39" s="96"/>
      <c r="U39" s="96"/>
      <c r="V39" s="96"/>
      <c r="W39" s="96"/>
    </row>
    <row r="40" spans="1:23" ht="15" customHeight="1" x14ac:dyDescent="0.35">
      <c r="A40" s="94"/>
      <c r="B40" s="109"/>
      <c r="C40" s="109"/>
      <c r="D40" s="110"/>
      <c r="E40" s="111"/>
      <c r="F40" s="111"/>
      <c r="G40" s="111"/>
      <c r="H40" s="111"/>
      <c r="I40" s="111"/>
      <c r="J40" s="111"/>
      <c r="K40" s="111"/>
      <c r="L40" s="111"/>
      <c r="M40" s="288">
        <f t="shared" si="0"/>
        <v>0</v>
      </c>
      <c r="N40" s="96"/>
      <c r="O40">
        <f t="shared" si="1"/>
        <v>0</v>
      </c>
      <c r="P40">
        <f t="shared" si="2"/>
        <v>0</v>
      </c>
      <c r="Q40" s="96"/>
      <c r="R40" s="96"/>
      <c r="S40" s="96"/>
      <c r="T40" s="96"/>
      <c r="U40" s="96"/>
      <c r="V40" s="96"/>
      <c r="W40" s="96"/>
    </row>
    <row r="41" spans="1:23" ht="15" customHeight="1" x14ac:dyDescent="0.35">
      <c r="A41" s="94"/>
      <c r="B41" s="109"/>
      <c r="C41" s="109"/>
      <c r="D41" s="109"/>
      <c r="E41" s="111"/>
      <c r="F41" s="111"/>
      <c r="G41" s="111"/>
      <c r="H41" s="111"/>
      <c r="I41" s="111"/>
      <c r="J41" s="111"/>
      <c r="K41" s="111"/>
      <c r="L41" s="111"/>
      <c r="M41" s="288">
        <f t="shared" si="0"/>
        <v>0</v>
      </c>
      <c r="N41" s="96"/>
      <c r="O41">
        <f t="shared" si="1"/>
        <v>0</v>
      </c>
      <c r="P41">
        <f t="shared" si="2"/>
        <v>0</v>
      </c>
      <c r="Q41" s="96"/>
      <c r="R41" s="96"/>
      <c r="S41" s="96"/>
      <c r="T41" s="96"/>
      <c r="U41" s="96"/>
      <c r="V41" s="96"/>
      <c r="W41" s="96"/>
    </row>
    <row r="42" spans="1:23" ht="15" customHeight="1" x14ac:dyDescent="0.35">
      <c r="A42" s="94"/>
      <c r="B42" s="109"/>
      <c r="C42" s="109"/>
      <c r="D42" s="110"/>
      <c r="E42" s="280"/>
      <c r="F42" s="280"/>
      <c r="G42" s="280"/>
      <c r="H42" s="280"/>
      <c r="I42" s="280"/>
      <c r="J42" s="280"/>
      <c r="K42" s="280"/>
      <c r="L42" s="280"/>
      <c r="M42" s="288">
        <f t="shared" si="0"/>
        <v>0</v>
      </c>
      <c r="N42" s="96"/>
      <c r="O42">
        <f t="shared" si="1"/>
        <v>0</v>
      </c>
      <c r="P42">
        <f t="shared" si="2"/>
        <v>0</v>
      </c>
      <c r="Q42" s="96"/>
      <c r="R42" s="96"/>
      <c r="S42" s="96"/>
      <c r="T42" s="96"/>
      <c r="U42" s="96"/>
      <c r="V42" s="96"/>
      <c r="W42" s="96"/>
    </row>
    <row r="43" spans="1:23" ht="15" customHeight="1" x14ac:dyDescent="0.35">
      <c r="A43" s="94"/>
      <c r="B43" s="109"/>
      <c r="C43" s="109"/>
      <c r="D43" s="110"/>
      <c r="E43" s="280"/>
      <c r="F43" s="280"/>
      <c r="G43" s="280"/>
      <c r="H43" s="280"/>
      <c r="I43" s="280"/>
      <c r="J43" s="280"/>
      <c r="K43" s="280"/>
      <c r="L43" s="280"/>
      <c r="M43" s="288">
        <f t="shared" si="0"/>
        <v>0</v>
      </c>
      <c r="N43" s="96"/>
      <c r="O43">
        <f t="shared" si="1"/>
        <v>0</v>
      </c>
      <c r="P43">
        <f t="shared" si="2"/>
        <v>0</v>
      </c>
      <c r="Q43" s="96"/>
      <c r="R43" s="96"/>
      <c r="S43" s="96"/>
      <c r="T43" s="96"/>
      <c r="U43" s="96"/>
      <c r="V43" s="96"/>
      <c r="W43" s="96"/>
    </row>
    <row r="44" spans="1:23" ht="15" customHeight="1" x14ac:dyDescent="0.35">
      <c r="A44" s="94"/>
      <c r="B44" s="109"/>
      <c r="C44" s="109"/>
      <c r="D44" s="110"/>
      <c r="E44" s="280"/>
      <c r="F44" s="280"/>
      <c r="G44" s="280"/>
      <c r="H44" s="280"/>
      <c r="I44" s="280"/>
      <c r="J44" s="280"/>
      <c r="K44" s="280"/>
      <c r="L44" s="280"/>
      <c r="M44" s="288">
        <f t="shared" si="0"/>
        <v>0</v>
      </c>
      <c r="N44" s="96"/>
      <c r="O44">
        <f t="shared" si="1"/>
        <v>0</v>
      </c>
      <c r="P44">
        <f t="shared" si="2"/>
        <v>0</v>
      </c>
      <c r="Q44" s="96"/>
      <c r="R44" s="96"/>
      <c r="S44" s="96"/>
      <c r="T44" s="96"/>
      <c r="U44" s="96"/>
      <c r="V44" s="96"/>
      <c r="W44" s="96"/>
    </row>
    <row r="45" spans="1:23" ht="15" customHeight="1" x14ac:dyDescent="0.35">
      <c r="A45" s="94"/>
      <c r="B45" s="109"/>
      <c r="C45" s="109"/>
      <c r="D45" s="109"/>
      <c r="E45" s="111"/>
      <c r="F45" s="111"/>
      <c r="G45" s="111"/>
      <c r="H45" s="111"/>
      <c r="I45" s="111"/>
      <c r="J45" s="111"/>
      <c r="K45" s="111"/>
      <c r="L45" s="111"/>
      <c r="M45" s="288">
        <f t="shared" si="0"/>
        <v>0</v>
      </c>
      <c r="N45" s="96"/>
      <c r="O45">
        <f t="shared" si="1"/>
        <v>0</v>
      </c>
      <c r="P45">
        <f t="shared" si="2"/>
        <v>0</v>
      </c>
      <c r="Q45" s="96"/>
      <c r="R45" s="96"/>
      <c r="S45" s="96"/>
      <c r="T45" s="96"/>
      <c r="U45" s="96"/>
      <c r="V45" s="96"/>
      <c r="W45" s="96"/>
    </row>
    <row r="46" spans="1:23" ht="15" customHeight="1" x14ac:dyDescent="0.35">
      <c r="A46" s="94"/>
      <c r="B46" s="109"/>
      <c r="C46" s="109"/>
      <c r="D46" s="110"/>
      <c r="E46" s="280"/>
      <c r="F46" s="280"/>
      <c r="G46" s="280"/>
      <c r="H46" s="280"/>
      <c r="I46" s="280"/>
      <c r="J46" s="280"/>
      <c r="K46" s="280"/>
      <c r="L46" s="280"/>
      <c r="M46" s="288">
        <f t="shared" si="0"/>
        <v>0</v>
      </c>
      <c r="N46" s="96"/>
      <c r="O46">
        <f t="shared" si="1"/>
        <v>0</v>
      </c>
      <c r="P46">
        <f t="shared" si="2"/>
        <v>0</v>
      </c>
      <c r="Q46" s="96"/>
      <c r="R46" s="96"/>
      <c r="S46" s="96"/>
      <c r="T46" s="96"/>
      <c r="U46" s="96"/>
      <c r="V46" s="96"/>
      <c r="W46" s="96"/>
    </row>
    <row r="47" spans="1:23" ht="15" customHeight="1" x14ac:dyDescent="0.35">
      <c r="A47" s="94"/>
      <c r="B47" s="109"/>
      <c r="C47" s="109"/>
      <c r="D47" s="110"/>
      <c r="E47" s="280"/>
      <c r="F47" s="280"/>
      <c r="G47" s="280"/>
      <c r="H47" s="280"/>
      <c r="I47" s="280"/>
      <c r="J47" s="280"/>
      <c r="K47" s="280"/>
      <c r="L47" s="280"/>
      <c r="M47" s="288">
        <f t="shared" ref="M47" si="3">SUM(E47:L47)</f>
        <v>0</v>
      </c>
      <c r="N47" s="96"/>
      <c r="O47">
        <f t="shared" si="1"/>
        <v>0</v>
      </c>
      <c r="P47">
        <f t="shared" si="2"/>
        <v>0</v>
      </c>
      <c r="Q47" s="96"/>
      <c r="R47" s="96"/>
      <c r="S47" s="96"/>
      <c r="T47" s="96"/>
      <c r="U47" s="96"/>
      <c r="V47" s="96"/>
      <c r="W47" s="96"/>
    </row>
    <row r="48" spans="1:23" ht="15" customHeight="1" x14ac:dyDescent="0.35">
      <c r="A48" s="94"/>
      <c r="D48" s="113"/>
      <c r="E48" s="114"/>
      <c r="F48" s="114"/>
      <c r="G48" s="114"/>
      <c r="H48" s="114"/>
      <c r="I48" s="114"/>
      <c r="J48" s="114"/>
      <c r="K48" s="114"/>
      <c r="L48" s="114"/>
      <c r="M48" s="121"/>
      <c r="N48" s="96"/>
      <c r="Q48" s="96"/>
      <c r="R48" s="96"/>
      <c r="S48" s="96"/>
      <c r="T48" s="96"/>
      <c r="U48" s="96"/>
      <c r="V48" s="96"/>
      <c r="W48" s="96"/>
    </row>
    <row r="50" spans="1:23" ht="15" customHeight="1" x14ac:dyDescent="0.35">
      <c r="A50" s="94"/>
      <c r="B50" s="281" t="s">
        <v>265</v>
      </c>
      <c r="C50" s="282"/>
      <c r="D50" s="283"/>
      <c r="E50" s="114"/>
      <c r="F50" s="114"/>
      <c r="G50" s="114"/>
      <c r="H50" s="114"/>
      <c r="I50" s="114"/>
      <c r="J50" s="114"/>
      <c r="K50" s="114"/>
      <c r="L50" s="114"/>
      <c r="M50" s="121"/>
      <c r="N50" s="96"/>
      <c r="Q50" s="96"/>
      <c r="R50" s="96"/>
      <c r="S50" s="96"/>
      <c r="T50" s="96"/>
      <c r="U50" s="96"/>
      <c r="V50" s="96"/>
      <c r="W50" s="96"/>
    </row>
    <row r="51" spans="1:23" ht="15" customHeight="1" x14ac:dyDescent="0.35">
      <c r="A51" s="94">
        <v>1</v>
      </c>
      <c r="B51" s="195"/>
      <c r="C51" s="195"/>
      <c r="D51" s="198"/>
      <c r="E51" s="94"/>
      <c r="F51" s="94"/>
      <c r="G51" s="94"/>
      <c r="H51" s="94"/>
      <c r="I51" s="94"/>
      <c r="J51" s="94"/>
      <c r="K51" s="94"/>
      <c r="L51" s="94"/>
      <c r="M51" s="118"/>
      <c r="N51" s="96"/>
      <c r="O51" s="96"/>
      <c r="P51" s="96"/>
      <c r="Q51" s="96"/>
      <c r="R51" s="96"/>
      <c r="S51" s="96"/>
      <c r="T51" s="96"/>
      <c r="U51" s="96"/>
      <c r="V51" s="96"/>
      <c r="W51" s="96"/>
    </row>
    <row r="52" spans="1:23" ht="15" customHeight="1" x14ac:dyDescent="0.35">
      <c r="A52" s="97">
        <v>2</v>
      </c>
      <c r="B52" s="195"/>
      <c r="C52" s="195"/>
      <c r="D52" s="198"/>
      <c r="E52" s="94"/>
      <c r="F52" s="94"/>
      <c r="G52" s="94"/>
      <c r="H52" s="94"/>
      <c r="I52" s="94"/>
      <c r="J52" s="94"/>
      <c r="K52" s="94"/>
      <c r="L52" s="94"/>
      <c r="M52" s="118"/>
      <c r="N52" s="96"/>
      <c r="O52" s="96"/>
      <c r="P52" s="96"/>
      <c r="Q52" s="96"/>
      <c r="R52" s="96"/>
      <c r="S52" s="96"/>
      <c r="T52" s="96"/>
      <c r="U52" s="96"/>
      <c r="V52" s="96"/>
      <c r="W52" s="96"/>
    </row>
    <row r="53" spans="1:23" ht="15" customHeight="1" x14ac:dyDescent="0.35">
      <c r="A53" s="97">
        <v>3</v>
      </c>
      <c r="B53" s="195"/>
      <c r="C53" s="195"/>
      <c r="D53" s="198"/>
      <c r="E53" s="94"/>
      <c r="F53" s="94"/>
      <c r="G53" s="94"/>
      <c r="H53" s="94"/>
      <c r="I53" s="94"/>
      <c r="J53" s="94"/>
      <c r="K53" s="94"/>
      <c r="L53" s="94"/>
      <c r="M53" s="118"/>
      <c r="N53" s="96"/>
      <c r="O53" s="96"/>
      <c r="P53" s="96"/>
      <c r="Q53" s="96"/>
      <c r="R53" s="96"/>
      <c r="S53" s="96"/>
      <c r="T53" s="96"/>
      <c r="U53" s="96"/>
      <c r="V53" s="96"/>
      <c r="W53" s="96"/>
    </row>
    <row r="54" spans="1:23" ht="15" customHeight="1" x14ac:dyDescent="0.35">
      <c r="A54" s="94">
        <v>4</v>
      </c>
      <c r="B54" s="276"/>
      <c r="C54" s="276"/>
      <c r="D54" s="277"/>
      <c r="E54" s="94"/>
      <c r="F54" s="94"/>
      <c r="G54" s="94"/>
      <c r="H54" s="94"/>
      <c r="I54" s="94"/>
      <c r="J54" s="94"/>
      <c r="K54" s="94"/>
      <c r="L54" s="94"/>
      <c r="M54" s="118"/>
      <c r="N54" s="96"/>
      <c r="O54" s="96"/>
      <c r="P54" s="96"/>
      <c r="Q54" s="96"/>
      <c r="R54" s="96"/>
      <c r="S54" s="96"/>
      <c r="T54" s="96"/>
      <c r="U54" s="96"/>
      <c r="V54" s="96"/>
      <c r="W54" s="96"/>
    </row>
    <row r="55" spans="1:23" ht="15" customHeight="1" x14ac:dyDescent="0.35">
      <c r="A55" s="94">
        <v>5</v>
      </c>
      <c r="B55" s="195"/>
      <c r="C55" s="195"/>
      <c r="D55" s="198"/>
      <c r="E55" s="94"/>
      <c r="F55" s="94"/>
      <c r="G55" s="94"/>
      <c r="H55" s="94"/>
      <c r="I55" s="94"/>
      <c r="J55" s="94"/>
      <c r="K55" s="94"/>
      <c r="L55" s="94"/>
      <c r="M55" s="118"/>
      <c r="N55" s="96"/>
      <c r="O55" s="96"/>
      <c r="P55" s="96"/>
      <c r="Q55" s="96"/>
      <c r="R55" s="96"/>
      <c r="S55" s="96"/>
      <c r="T55" s="96"/>
      <c r="U55" s="96"/>
      <c r="V55" s="96"/>
      <c r="W55" s="96"/>
    </row>
    <row r="56" spans="1:23" x14ac:dyDescent="0.35">
      <c r="A56" s="94">
        <v>6</v>
      </c>
      <c r="B56" s="195"/>
      <c r="C56" s="195"/>
      <c r="D56" s="198"/>
    </row>
    <row r="57" spans="1:23" x14ac:dyDescent="0.35">
      <c r="A57" s="94">
        <v>7</v>
      </c>
      <c r="B57" s="195"/>
      <c r="C57" s="195"/>
      <c r="D57" s="198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8EB3BF-4189-422F-9C4E-2EB359946DE2}">
  <dimension ref="A1:G25"/>
  <sheetViews>
    <sheetView workbookViewId="0">
      <selection activeCell="A3" sqref="A3"/>
    </sheetView>
  </sheetViews>
  <sheetFormatPr defaultColWidth="9.1796875" defaultRowHeight="14.5" x14ac:dyDescent="0.35"/>
  <cols>
    <col min="1" max="1" width="4.7265625" customWidth="1"/>
    <col min="2" max="2" width="22.54296875" customWidth="1"/>
    <col min="3" max="3" width="27.54296875" customWidth="1"/>
    <col min="4" max="4" width="11.54296875" customWidth="1"/>
    <col min="5" max="5" width="15.453125" style="291" bestFit="1" customWidth="1"/>
    <col min="6" max="6" width="16.453125" style="291" bestFit="1" customWidth="1"/>
    <col min="7" max="7" width="9.1796875" style="291"/>
  </cols>
  <sheetData>
    <row r="1" spans="1:7" ht="18.5" x14ac:dyDescent="0.45">
      <c r="B1" s="95" t="s">
        <v>267</v>
      </c>
    </row>
    <row r="2" spans="1:7" ht="15" customHeight="1" x14ac:dyDescent="0.35">
      <c r="B2" s="104" t="s">
        <v>211</v>
      </c>
    </row>
    <row r="3" spans="1:7" x14ac:dyDescent="0.35">
      <c r="E3" t="s">
        <v>270</v>
      </c>
    </row>
    <row r="4" spans="1:7" x14ac:dyDescent="0.35">
      <c r="B4" s="254"/>
    </row>
    <row r="5" spans="1:7" x14ac:dyDescent="0.35">
      <c r="E5" s="292" t="s">
        <v>268</v>
      </c>
      <c r="F5" s="292" t="s">
        <v>269</v>
      </c>
      <c r="G5" s="292" t="s">
        <v>6</v>
      </c>
    </row>
    <row r="6" spans="1:7" x14ac:dyDescent="0.35">
      <c r="A6" s="293">
        <v>1</v>
      </c>
      <c r="B6" s="109"/>
      <c r="C6" s="109"/>
      <c r="D6" s="109"/>
      <c r="E6" s="294"/>
      <c r="F6" s="294"/>
      <c r="G6" s="294">
        <f t="shared" ref="G6:G25" si="0">E6+F6</f>
        <v>0</v>
      </c>
    </row>
    <row r="7" spans="1:7" x14ac:dyDescent="0.35">
      <c r="A7" s="293">
        <v>2</v>
      </c>
      <c r="B7" s="109"/>
      <c r="C7" s="109"/>
      <c r="D7" s="109"/>
      <c r="E7" s="294"/>
      <c r="F7" s="294"/>
      <c r="G7" s="294">
        <f t="shared" si="0"/>
        <v>0</v>
      </c>
    </row>
    <row r="8" spans="1:7" x14ac:dyDescent="0.35">
      <c r="A8" s="293">
        <v>3</v>
      </c>
      <c r="B8" s="109"/>
      <c r="C8" s="109"/>
      <c r="D8" s="109"/>
      <c r="E8" s="294"/>
      <c r="F8" s="294"/>
      <c r="G8" s="294">
        <f t="shared" si="0"/>
        <v>0</v>
      </c>
    </row>
    <row r="9" spans="1:7" x14ac:dyDescent="0.35">
      <c r="A9" s="293">
        <v>4</v>
      </c>
      <c r="B9" s="109"/>
      <c r="C9" s="109"/>
      <c r="D9" s="109"/>
      <c r="E9" s="294"/>
      <c r="F9" s="294"/>
      <c r="G9" s="294">
        <f t="shared" si="0"/>
        <v>0</v>
      </c>
    </row>
    <row r="10" spans="1:7" x14ac:dyDescent="0.35">
      <c r="A10" s="293">
        <v>5</v>
      </c>
      <c r="B10" s="109"/>
      <c r="C10" s="109"/>
      <c r="D10" s="37"/>
      <c r="E10" s="294"/>
      <c r="F10" s="294"/>
      <c r="G10" s="294">
        <f t="shared" si="0"/>
        <v>0</v>
      </c>
    </row>
    <row r="11" spans="1:7" x14ac:dyDescent="0.35">
      <c r="A11" s="293">
        <v>6</v>
      </c>
      <c r="B11" s="109"/>
      <c r="C11" s="109"/>
      <c r="D11" s="37"/>
      <c r="E11" s="294"/>
      <c r="F11" s="294"/>
      <c r="G11" s="294">
        <f t="shared" si="0"/>
        <v>0</v>
      </c>
    </row>
    <row r="12" spans="1:7" x14ac:dyDescent="0.35">
      <c r="A12" s="293">
        <v>7</v>
      </c>
      <c r="B12" s="109"/>
      <c r="C12" s="109"/>
      <c r="D12" s="109"/>
      <c r="E12" s="294"/>
      <c r="F12" s="294"/>
      <c r="G12" s="294">
        <f t="shared" si="0"/>
        <v>0</v>
      </c>
    </row>
    <row r="13" spans="1:7" x14ac:dyDescent="0.35">
      <c r="A13" s="293"/>
      <c r="B13" s="109"/>
      <c r="C13" s="109"/>
      <c r="D13" s="109"/>
      <c r="E13" s="294"/>
      <c r="F13" s="294"/>
      <c r="G13" s="294">
        <f t="shared" si="0"/>
        <v>0</v>
      </c>
    </row>
    <row r="14" spans="1:7" x14ac:dyDescent="0.35">
      <c r="A14" s="293"/>
      <c r="B14" s="109"/>
      <c r="C14" s="109"/>
      <c r="D14" s="109"/>
      <c r="E14" s="294"/>
      <c r="F14" s="294"/>
      <c r="G14" s="294">
        <f t="shared" si="0"/>
        <v>0</v>
      </c>
    </row>
    <row r="15" spans="1:7" x14ac:dyDescent="0.35">
      <c r="A15" s="293"/>
      <c r="B15" s="109"/>
      <c r="C15" s="109"/>
      <c r="D15" s="109"/>
      <c r="E15" s="294"/>
      <c r="F15" s="294"/>
      <c r="G15" s="294">
        <f t="shared" si="0"/>
        <v>0</v>
      </c>
    </row>
    <row r="16" spans="1:7" x14ac:dyDescent="0.35">
      <c r="B16" s="109"/>
      <c r="C16" s="109"/>
      <c r="D16" s="109"/>
      <c r="E16" s="294"/>
      <c r="F16" s="294"/>
      <c r="G16" s="294">
        <f t="shared" si="0"/>
        <v>0</v>
      </c>
    </row>
    <row r="17" spans="2:7" x14ac:dyDescent="0.35">
      <c r="B17" s="109"/>
      <c r="C17" s="109"/>
      <c r="D17" s="109"/>
      <c r="E17" s="294"/>
      <c r="F17" s="294"/>
      <c r="G17" s="294">
        <f t="shared" si="0"/>
        <v>0</v>
      </c>
    </row>
    <row r="18" spans="2:7" x14ac:dyDescent="0.35">
      <c r="B18" s="109"/>
      <c r="C18" s="109"/>
      <c r="D18" s="109"/>
      <c r="E18" s="294"/>
      <c r="F18" s="294"/>
      <c r="G18" s="294">
        <f t="shared" si="0"/>
        <v>0</v>
      </c>
    </row>
    <row r="19" spans="2:7" x14ac:dyDescent="0.35">
      <c r="B19" s="109"/>
      <c r="C19" s="109"/>
      <c r="D19" s="109"/>
      <c r="E19" s="294"/>
      <c r="F19" s="294"/>
      <c r="G19" s="294">
        <f t="shared" si="0"/>
        <v>0</v>
      </c>
    </row>
    <row r="20" spans="2:7" x14ac:dyDescent="0.35">
      <c r="B20" s="109"/>
      <c r="C20" s="109"/>
      <c r="D20" s="109"/>
      <c r="E20" s="294"/>
      <c r="F20" s="295"/>
      <c r="G20" s="294">
        <f t="shared" si="0"/>
        <v>0</v>
      </c>
    </row>
    <row r="21" spans="2:7" x14ac:dyDescent="0.35">
      <c r="B21" s="37"/>
      <c r="C21" s="37"/>
      <c r="D21" s="37"/>
      <c r="E21" s="294"/>
      <c r="F21" s="294"/>
      <c r="G21" s="294">
        <f t="shared" si="0"/>
        <v>0</v>
      </c>
    </row>
    <row r="22" spans="2:7" x14ac:dyDescent="0.35">
      <c r="B22" s="109"/>
      <c r="C22" s="109"/>
      <c r="D22" s="37"/>
      <c r="E22" s="294"/>
      <c r="F22" s="294"/>
      <c r="G22" s="294">
        <f t="shared" si="0"/>
        <v>0</v>
      </c>
    </row>
    <row r="23" spans="2:7" x14ac:dyDescent="0.35">
      <c r="B23" s="109"/>
      <c r="C23" s="109"/>
      <c r="D23" s="37"/>
      <c r="E23" s="294"/>
      <c r="F23" s="294"/>
      <c r="G23" s="294">
        <f t="shared" si="0"/>
        <v>0</v>
      </c>
    </row>
    <row r="24" spans="2:7" x14ac:dyDescent="0.35">
      <c r="B24" s="109"/>
      <c r="C24" s="109"/>
      <c r="D24" s="109"/>
      <c r="E24" s="294"/>
      <c r="F24" s="294"/>
      <c r="G24" s="294">
        <f t="shared" si="0"/>
        <v>0</v>
      </c>
    </row>
    <row r="25" spans="2:7" x14ac:dyDescent="0.35">
      <c r="B25" s="109"/>
      <c r="C25" s="109"/>
      <c r="D25" s="109"/>
      <c r="E25" s="294"/>
      <c r="F25" s="294"/>
      <c r="G25" s="294">
        <f t="shared" si="0"/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D5208D-AC68-4647-9E0E-9BA87664687D}">
  <dimension ref="A1:I36"/>
  <sheetViews>
    <sheetView topLeftCell="A9" workbookViewId="0">
      <selection activeCell="B30" sqref="B30"/>
    </sheetView>
  </sheetViews>
  <sheetFormatPr defaultColWidth="17.26953125" defaultRowHeight="14.5" x14ac:dyDescent="0.35"/>
  <cols>
    <col min="1" max="1" width="4.26953125" customWidth="1"/>
    <col min="2" max="2" width="29.26953125" customWidth="1"/>
    <col min="3" max="3" width="28.1796875" bestFit="1" customWidth="1"/>
    <col min="4" max="4" width="10.7265625" customWidth="1"/>
    <col min="5" max="5" width="13.26953125" style="97" bestFit="1" customWidth="1"/>
    <col min="6" max="6" width="11.1796875" style="97" customWidth="1"/>
    <col min="7" max="7" width="13.26953125" style="97" bestFit="1" customWidth="1"/>
    <col min="8" max="8" width="13.26953125" style="97" customWidth="1"/>
    <col min="9" max="9" width="12.81640625" style="97" customWidth="1"/>
  </cols>
  <sheetData>
    <row r="1" spans="1:9" ht="18.5" x14ac:dyDescent="0.45">
      <c r="A1" s="94"/>
      <c r="B1" s="95" t="s">
        <v>228</v>
      </c>
      <c r="C1" s="96"/>
      <c r="D1" s="96"/>
      <c r="E1" s="94"/>
      <c r="G1" s="94"/>
      <c r="H1" s="94"/>
      <c r="I1" s="98"/>
    </row>
    <row r="2" spans="1:9" ht="15" customHeight="1" x14ac:dyDescent="0.35">
      <c r="A2" s="94"/>
      <c r="B2" s="96" t="s">
        <v>211</v>
      </c>
      <c r="C2" s="96"/>
      <c r="D2" s="96"/>
      <c r="E2" s="94"/>
      <c r="F2" s="94"/>
      <c r="G2" s="94"/>
      <c r="H2" s="94"/>
      <c r="I2" s="98"/>
    </row>
    <row r="3" spans="1:9" ht="15" customHeight="1" x14ac:dyDescent="0.35">
      <c r="A3" s="94"/>
      <c r="B3" s="96"/>
      <c r="C3" s="96"/>
      <c r="D3" s="96"/>
      <c r="E3" s="94"/>
      <c r="F3" s="94"/>
      <c r="G3" s="94"/>
      <c r="H3" s="94"/>
      <c r="I3" s="98"/>
    </row>
    <row r="4" spans="1:9" ht="15" customHeight="1" x14ac:dyDescent="0.35">
      <c r="A4" s="94"/>
      <c r="B4" s="96" t="s">
        <v>212</v>
      </c>
      <c r="C4" s="96"/>
      <c r="D4" s="96"/>
      <c r="G4" s="94"/>
      <c r="H4" s="94"/>
      <c r="I4" s="98"/>
    </row>
    <row r="5" spans="1:9" ht="15" customHeight="1" x14ac:dyDescent="0.35">
      <c r="A5" s="94"/>
      <c r="B5" s="99" t="s">
        <v>213</v>
      </c>
      <c r="C5" s="96"/>
      <c r="D5" s="96"/>
      <c r="E5" s="94"/>
      <c r="F5" s="94"/>
      <c r="G5" s="94"/>
      <c r="H5" s="94"/>
      <c r="I5" s="98"/>
    </row>
    <row r="6" spans="1:9" ht="15" customHeight="1" x14ac:dyDescent="0.35">
      <c r="A6" s="94"/>
      <c r="B6" s="99" t="s">
        <v>214</v>
      </c>
      <c r="C6" s="96"/>
      <c r="D6" s="96"/>
      <c r="E6" s="100"/>
      <c r="F6" s="94"/>
      <c r="G6" s="94"/>
      <c r="H6" s="94"/>
      <c r="I6" s="98"/>
    </row>
    <row r="7" spans="1:9" ht="15" customHeight="1" x14ac:dyDescent="0.35">
      <c r="A7" s="94"/>
      <c r="B7" s="99"/>
      <c r="C7" s="96"/>
      <c r="D7" s="96"/>
      <c r="E7" s="101"/>
      <c r="F7" s="102"/>
      <c r="G7" s="101"/>
      <c r="H7" s="103"/>
      <c r="I7" s="98"/>
    </row>
    <row r="8" spans="1:9" ht="15" customHeight="1" x14ac:dyDescent="0.35">
      <c r="A8" s="94"/>
      <c r="B8" s="99"/>
      <c r="C8" s="96"/>
      <c r="D8" s="96"/>
      <c r="E8" s="100" t="s">
        <v>221</v>
      </c>
      <c r="F8" s="100" t="s">
        <v>1</v>
      </c>
      <c r="G8" s="100" t="s">
        <v>224</v>
      </c>
      <c r="H8" s="100" t="s">
        <v>216</v>
      </c>
      <c r="I8" s="98"/>
    </row>
    <row r="9" spans="1:9" ht="15" customHeight="1" x14ac:dyDescent="0.35">
      <c r="A9" s="94"/>
      <c r="B9" s="104" t="s">
        <v>217</v>
      </c>
      <c r="C9" s="104" t="s">
        <v>218</v>
      </c>
      <c r="D9" s="104" t="s">
        <v>219</v>
      </c>
      <c r="E9" s="100" t="s">
        <v>222</v>
      </c>
      <c r="F9" s="120" t="s">
        <v>223</v>
      </c>
      <c r="G9" s="100" t="s">
        <v>225</v>
      </c>
      <c r="H9" s="100" t="s">
        <v>226</v>
      </c>
      <c r="I9" s="105" t="s">
        <v>6</v>
      </c>
    </row>
    <row r="10" spans="1:9" x14ac:dyDescent="0.35">
      <c r="A10" s="94">
        <v>1</v>
      </c>
      <c r="B10" s="37"/>
      <c r="C10" s="37"/>
      <c r="D10" s="55"/>
      <c r="E10" s="111"/>
      <c r="F10" s="111"/>
      <c r="G10" s="133"/>
      <c r="H10" s="134"/>
      <c r="I10" s="106">
        <f t="shared" ref="I10:I28" si="0">SUM(E10:H10)</f>
        <v>0</v>
      </c>
    </row>
    <row r="11" spans="1:9" ht="15" customHeight="1" x14ac:dyDescent="0.35">
      <c r="A11" s="94">
        <v>2</v>
      </c>
      <c r="B11" s="37"/>
      <c r="C11" s="37"/>
      <c r="D11" s="55"/>
      <c r="E11" s="111"/>
      <c r="F11" s="111"/>
      <c r="G11" s="133"/>
      <c r="H11" s="134"/>
      <c r="I11" s="106">
        <f t="shared" si="0"/>
        <v>0</v>
      </c>
    </row>
    <row r="12" spans="1:9" ht="15" customHeight="1" x14ac:dyDescent="0.35">
      <c r="A12" s="94">
        <v>3</v>
      </c>
      <c r="B12" s="109"/>
      <c r="C12" s="109"/>
      <c r="D12" s="109"/>
      <c r="E12" s="111"/>
      <c r="F12" s="111"/>
      <c r="G12" s="133"/>
      <c r="H12" s="134"/>
      <c r="I12" s="106">
        <f t="shared" si="0"/>
        <v>0</v>
      </c>
    </row>
    <row r="13" spans="1:9" ht="15" customHeight="1" x14ac:dyDescent="0.35">
      <c r="A13" s="94">
        <v>4</v>
      </c>
      <c r="B13" s="37"/>
      <c r="C13" s="37"/>
      <c r="D13" s="55"/>
      <c r="E13" s="111"/>
      <c r="F13" s="111"/>
      <c r="G13" s="133"/>
      <c r="H13" s="134"/>
      <c r="I13" s="106">
        <f t="shared" si="0"/>
        <v>0</v>
      </c>
    </row>
    <row r="14" spans="1:9" x14ac:dyDescent="0.35">
      <c r="A14" s="94">
        <v>5</v>
      </c>
      <c r="B14" s="109"/>
      <c r="C14" s="109"/>
      <c r="D14" s="110"/>
      <c r="E14" s="111"/>
      <c r="F14" s="111"/>
      <c r="G14" s="133"/>
      <c r="H14" s="134"/>
      <c r="I14" s="106">
        <f t="shared" si="0"/>
        <v>0</v>
      </c>
    </row>
    <row r="15" spans="1:9" ht="15" customHeight="1" x14ac:dyDescent="0.35">
      <c r="A15" s="94"/>
      <c r="B15" s="109"/>
      <c r="C15" s="37"/>
      <c r="D15" s="135"/>
      <c r="E15" s="111"/>
      <c r="F15" s="111"/>
      <c r="G15" s="133"/>
      <c r="H15" s="134"/>
      <c r="I15" s="106">
        <f t="shared" si="0"/>
        <v>0</v>
      </c>
    </row>
    <row r="16" spans="1:9" ht="15" customHeight="1" x14ac:dyDescent="0.35">
      <c r="A16" s="94"/>
      <c r="B16" s="37"/>
      <c r="C16" s="37"/>
      <c r="D16" s="55"/>
      <c r="E16" s="111"/>
      <c r="F16" s="111"/>
      <c r="G16" s="133"/>
      <c r="H16" s="134"/>
      <c r="I16" s="106">
        <f t="shared" si="0"/>
        <v>0</v>
      </c>
    </row>
    <row r="17" spans="1:9" x14ac:dyDescent="0.35">
      <c r="A17" s="94"/>
      <c r="B17" s="37"/>
      <c r="C17" s="37"/>
      <c r="D17" s="55"/>
      <c r="E17" s="111"/>
      <c r="F17" s="111"/>
      <c r="G17" s="133"/>
      <c r="H17" s="134"/>
      <c r="I17" s="106">
        <f t="shared" si="0"/>
        <v>0</v>
      </c>
    </row>
    <row r="18" spans="1:9" ht="15" customHeight="1" x14ac:dyDescent="0.35">
      <c r="A18" s="94"/>
      <c r="B18" s="109"/>
      <c r="C18" s="109"/>
      <c r="D18" s="110"/>
      <c r="E18" s="111"/>
      <c r="F18" s="111"/>
      <c r="G18" s="133"/>
      <c r="H18" s="134"/>
      <c r="I18" s="106">
        <f t="shared" si="0"/>
        <v>0</v>
      </c>
    </row>
    <row r="19" spans="1:9" x14ac:dyDescent="0.35">
      <c r="A19" s="94"/>
      <c r="B19" s="37"/>
      <c r="C19" s="37"/>
      <c r="D19" s="55"/>
      <c r="E19" s="111"/>
      <c r="F19" s="111"/>
      <c r="G19" s="133"/>
      <c r="H19" s="134"/>
      <c r="I19" s="106">
        <f t="shared" si="0"/>
        <v>0</v>
      </c>
    </row>
    <row r="20" spans="1:9" ht="15" customHeight="1" x14ac:dyDescent="0.35">
      <c r="A20" s="112"/>
      <c r="B20" s="37"/>
      <c r="C20" s="37"/>
      <c r="D20" s="55"/>
      <c r="E20" s="111"/>
      <c r="F20" s="111"/>
      <c r="G20" s="133"/>
      <c r="H20" s="134"/>
      <c r="I20" s="106">
        <f t="shared" si="0"/>
        <v>0</v>
      </c>
    </row>
    <row r="21" spans="1:9" ht="15" customHeight="1" x14ac:dyDescent="0.35">
      <c r="A21" s="94"/>
      <c r="B21" s="136"/>
      <c r="C21" s="136"/>
      <c r="D21" s="136"/>
      <c r="E21" s="111"/>
      <c r="F21" s="111"/>
      <c r="G21" s="133"/>
      <c r="H21" s="134"/>
      <c r="I21" s="106">
        <f t="shared" si="0"/>
        <v>0</v>
      </c>
    </row>
    <row r="22" spans="1:9" ht="15" customHeight="1" x14ac:dyDescent="0.35">
      <c r="A22" s="94"/>
      <c r="B22" s="109"/>
      <c r="C22" s="109"/>
      <c r="D22" s="109"/>
      <c r="E22" s="111"/>
      <c r="F22" s="111"/>
      <c r="G22" s="133"/>
      <c r="H22" s="134"/>
      <c r="I22" s="106">
        <f t="shared" si="0"/>
        <v>0</v>
      </c>
    </row>
    <row r="23" spans="1:9" ht="15" customHeight="1" x14ac:dyDescent="0.35">
      <c r="A23" s="94"/>
      <c r="B23" s="37"/>
      <c r="C23" s="37"/>
      <c r="D23" s="55"/>
      <c r="E23" s="111"/>
      <c r="F23" s="111"/>
      <c r="G23" s="133"/>
      <c r="H23" s="134"/>
      <c r="I23" s="106">
        <f t="shared" si="0"/>
        <v>0</v>
      </c>
    </row>
    <row r="24" spans="1:9" x14ac:dyDescent="0.35">
      <c r="A24" s="94"/>
      <c r="B24" s="37"/>
      <c r="C24" s="37"/>
      <c r="D24" s="55"/>
      <c r="E24" s="111"/>
      <c r="F24" s="111"/>
      <c r="G24" s="133"/>
      <c r="H24" s="134"/>
      <c r="I24" s="106">
        <f t="shared" si="0"/>
        <v>0</v>
      </c>
    </row>
    <row r="25" spans="1:9" ht="15" customHeight="1" x14ac:dyDescent="0.35">
      <c r="A25" s="94"/>
      <c r="B25" s="64"/>
      <c r="C25" s="64"/>
      <c r="D25" s="137"/>
      <c r="E25" s="138"/>
      <c r="F25" s="138"/>
      <c r="G25" s="139"/>
      <c r="H25" s="140"/>
      <c r="I25" s="131">
        <f t="shared" si="0"/>
        <v>0</v>
      </c>
    </row>
    <row r="26" spans="1:9" ht="15" customHeight="1" x14ac:dyDescent="0.35">
      <c r="A26" s="94"/>
      <c r="B26" s="37"/>
      <c r="C26" s="37"/>
      <c r="D26" s="55"/>
      <c r="E26" s="111"/>
      <c r="F26" s="111"/>
      <c r="G26" s="111"/>
      <c r="H26" s="111"/>
      <c r="I26" s="132">
        <f t="shared" si="0"/>
        <v>0</v>
      </c>
    </row>
    <row r="27" spans="1:9" ht="15" customHeight="1" x14ac:dyDescent="0.35">
      <c r="A27" s="94"/>
      <c r="B27" s="37"/>
      <c r="C27" s="37"/>
      <c r="D27" s="55"/>
      <c r="E27" s="111"/>
      <c r="F27" s="111"/>
      <c r="G27" s="111"/>
      <c r="H27" s="111"/>
      <c r="I27" s="132">
        <f t="shared" si="0"/>
        <v>0</v>
      </c>
    </row>
    <row r="28" spans="1:9" ht="15" customHeight="1" x14ac:dyDescent="0.35">
      <c r="A28" s="94"/>
      <c r="B28" s="109"/>
      <c r="C28" s="37"/>
      <c r="D28" s="110"/>
      <c r="E28" s="111"/>
      <c r="F28" s="111"/>
      <c r="G28" s="111"/>
      <c r="H28" s="111"/>
      <c r="I28" s="132">
        <f t="shared" si="0"/>
        <v>0</v>
      </c>
    </row>
    <row r="29" spans="1:9" ht="15" customHeight="1" x14ac:dyDescent="0.35">
      <c r="A29" s="94"/>
      <c r="B29" s="96"/>
      <c r="C29" s="96"/>
      <c r="D29" s="96"/>
      <c r="G29" s="94"/>
      <c r="H29" s="94"/>
    </row>
    <row r="30" spans="1:9" ht="18.75" customHeight="1" x14ac:dyDescent="0.35">
      <c r="A30" s="94"/>
      <c r="B30" s="115" t="s">
        <v>227</v>
      </c>
      <c r="C30" s="116"/>
      <c r="D30" s="116"/>
      <c r="G30" s="94"/>
      <c r="H30" s="94"/>
    </row>
    <row r="31" spans="1:9" ht="15" customHeight="1" x14ac:dyDescent="0.35">
      <c r="A31" s="94"/>
      <c r="B31" s="117" t="s">
        <v>217</v>
      </c>
      <c r="C31" s="117" t="s">
        <v>4</v>
      </c>
      <c r="D31" s="117" t="s">
        <v>219</v>
      </c>
      <c r="G31" s="94"/>
      <c r="H31" s="94"/>
    </row>
    <row r="32" spans="1:9" x14ac:dyDescent="0.35">
      <c r="A32" s="94">
        <v>1</v>
      </c>
      <c r="B32" s="37"/>
      <c r="C32" s="37"/>
      <c r="D32" s="55"/>
      <c r="G32" s="94"/>
      <c r="H32" s="94"/>
    </row>
    <row r="33" spans="1:8" x14ac:dyDescent="0.35">
      <c r="A33" s="94">
        <v>2</v>
      </c>
      <c r="B33" s="109"/>
      <c r="C33" s="109"/>
      <c r="D33" s="110"/>
      <c r="G33" s="94"/>
      <c r="H33" s="94"/>
    </row>
    <row r="34" spans="1:8" ht="15" customHeight="1" x14ac:dyDescent="0.35">
      <c r="A34" s="94">
        <v>3</v>
      </c>
      <c r="B34" s="109"/>
      <c r="C34" s="109"/>
      <c r="D34" s="109"/>
      <c r="G34" s="94"/>
      <c r="H34" s="94"/>
    </row>
    <row r="35" spans="1:8" ht="15" customHeight="1" x14ac:dyDescent="0.35">
      <c r="A35" s="94">
        <v>4</v>
      </c>
      <c r="B35" s="37"/>
      <c r="C35" s="37"/>
      <c r="D35" s="55"/>
      <c r="G35" s="94"/>
      <c r="H35" s="94"/>
    </row>
    <row r="36" spans="1:8" x14ac:dyDescent="0.35">
      <c r="A36" s="94">
        <v>5</v>
      </c>
      <c r="B36" s="37"/>
      <c r="C36" s="37"/>
      <c r="D36" s="5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8BA06C-5E0A-4A4E-9C7E-057326B779FC}">
  <dimension ref="A1:I36"/>
  <sheetViews>
    <sheetView topLeftCell="A12" workbookViewId="0">
      <selection activeCell="B30" sqref="B30"/>
    </sheetView>
  </sheetViews>
  <sheetFormatPr defaultColWidth="17.26953125" defaultRowHeight="14.5" x14ac:dyDescent="0.35"/>
  <cols>
    <col min="1" max="1" width="4.26953125" customWidth="1"/>
    <col min="2" max="2" width="29.26953125" customWidth="1"/>
    <col min="3" max="3" width="22.453125" bestFit="1" customWidth="1"/>
    <col min="4" max="4" width="10.7265625" customWidth="1"/>
    <col min="5" max="5" width="13.26953125" style="97" bestFit="1" customWidth="1"/>
    <col min="6" max="6" width="11.1796875" style="97" customWidth="1"/>
    <col min="7" max="7" width="13.26953125" style="97" bestFit="1" customWidth="1"/>
    <col min="8" max="8" width="13.26953125" style="97" customWidth="1"/>
    <col min="9" max="9" width="12.81640625" style="97" customWidth="1"/>
  </cols>
  <sheetData>
    <row r="1" spans="1:9" ht="18.5" x14ac:dyDescent="0.45">
      <c r="A1" s="94"/>
      <c r="B1" s="95" t="s">
        <v>229</v>
      </c>
      <c r="C1" s="96"/>
      <c r="D1" s="96"/>
      <c r="E1" s="94"/>
      <c r="G1" s="94"/>
      <c r="H1" s="94"/>
      <c r="I1" s="98"/>
    </row>
    <row r="2" spans="1:9" ht="15" customHeight="1" x14ac:dyDescent="0.35">
      <c r="A2" s="94"/>
      <c r="B2" s="96" t="s">
        <v>211</v>
      </c>
      <c r="C2" s="96"/>
      <c r="D2" s="96"/>
      <c r="E2" s="94"/>
      <c r="F2" s="94"/>
      <c r="G2" s="94"/>
      <c r="H2" s="94"/>
      <c r="I2" s="98"/>
    </row>
    <row r="3" spans="1:9" ht="15" customHeight="1" x14ac:dyDescent="0.35">
      <c r="A3" s="94"/>
      <c r="B3" s="96"/>
      <c r="C3" s="96"/>
      <c r="D3" s="96"/>
      <c r="E3" s="94"/>
      <c r="F3" s="94"/>
      <c r="G3" s="94"/>
      <c r="H3" s="94"/>
      <c r="I3" s="98"/>
    </row>
    <row r="4" spans="1:9" ht="15" customHeight="1" x14ac:dyDescent="0.35">
      <c r="A4" s="94"/>
      <c r="B4" s="96" t="s">
        <v>212</v>
      </c>
      <c r="C4" s="96"/>
      <c r="D4" s="96"/>
      <c r="G4" s="94"/>
      <c r="H4" s="94"/>
      <c r="I4" s="98"/>
    </row>
    <row r="5" spans="1:9" ht="15" customHeight="1" x14ac:dyDescent="0.35">
      <c r="A5" s="94"/>
      <c r="B5" s="99" t="s">
        <v>213</v>
      </c>
      <c r="C5" s="96"/>
      <c r="D5" s="96"/>
      <c r="E5" s="94"/>
      <c r="F5" s="94"/>
      <c r="G5" s="94"/>
      <c r="H5" s="94"/>
      <c r="I5" s="98"/>
    </row>
    <row r="6" spans="1:9" ht="15" customHeight="1" x14ac:dyDescent="0.35">
      <c r="A6" s="94"/>
      <c r="B6" s="99" t="s">
        <v>214</v>
      </c>
      <c r="C6" s="96"/>
      <c r="D6" s="96"/>
      <c r="E6" s="100"/>
      <c r="F6" s="94"/>
      <c r="G6" s="94"/>
      <c r="H6" s="94"/>
      <c r="I6" s="98"/>
    </row>
    <row r="7" spans="1:9" ht="15" customHeight="1" x14ac:dyDescent="0.35">
      <c r="A7" s="94"/>
      <c r="B7" s="99"/>
      <c r="C7" s="96"/>
      <c r="D7" s="96"/>
      <c r="E7" s="101"/>
      <c r="F7" s="102"/>
      <c r="G7" s="101"/>
      <c r="H7" s="103"/>
      <c r="I7" s="98"/>
    </row>
    <row r="8" spans="1:9" ht="15" customHeight="1" x14ac:dyDescent="0.35">
      <c r="A8" s="94"/>
      <c r="B8" s="99"/>
      <c r="C8" s="96"/>
      <c r="D8" s="96"/>
      <c r="E8" s="100" t="s">
        <v>221</v>
      </c>
      <c r="F8" s="100" t="s">
        <v>1</v>
      </c>
      <c r="G8" s="100" t="s">
        <v>224</v>
      </c>
      <c r="H8" s="100" t="s">
        <v>216</v>
      </c>
      <c r="I8" s="98"/>
    </row>
    <row r="9" spans="1:9" ht="15" customHeight="1" x14ac:dyDescent="0.35">
      <c r="A9" s="94"/>
      <c r="B9" s="104" t="s">
        <v>217</v>
      </c>
      <c r="C9" s="104" t="s">
        <v>218</v>
      </c>
      <c r="D9" s="104" t="s">
        <v>219</v>
      </c>
      <c r="E9" s="100" t="s">
        <v>222</v>
      </c>
      <c r="F9" s="120" t="s">
        <v>223</v>
      </c>
      <c r="G9" s="100" t="s">
        <v>225</v>
      </c>
      <c r="H9" s="100" t="s">
        <v>226</v>
      </c>
      <c r="I9" s="105" t="s">
        <v>6</v>
      </c>
    </row>
    <row r="10" spans="1:9" x14ac:dyDescent="0.35">
      <c r="A10" s="94">
        <v>1</v>
      </c>
      <c r="B10" s="109"/>
      <c r="C10" s="109"/>
      <c r="D10" s="110"/>
      <c r="E10" s="111"/>
      <c r="F10" s="111"/>
      <c r="G10" s="133"/>
      <c r="H10" s="134"/>
      <c r="I10" s="106">
        <f t="shared" ref="I10:I28" si="0">SUM(E10:H10)</f>
        <v>0</v>
      </c>
    </row>
    <row r="11" spans="1:9" ht="15" customHeight="1" x14ac:dyDescent="0.35">
      <c r="A11" s="94">
        <v>2</v>
      </c>
      <c r="B11" s="109"/>
      <c r="C11" s="109"/>
      <c r="D11" s="110"/>
      <c r="E11" s="111"/>
      <c r="F11" s="111"/>
      <c r="G11" s="133"/>
      <c r="H11" s="134"/>
      <c r="I11" s="106">
        <f t="shared" si="0"/>
        <v>0</v>
      </c>
    </row>
    <row r="12" spans="1:9" ht="15" customHeight="1" x14ac:dyDescent="0.35">
      <c r="A12" s="94">
        <v>3</v>
      </c>
      <c r="B12" s="37"/>
      <c r="C12" s="37"/>
      <c r="D12" s="55"/>
      <c r="E12" s="111"/>
      <c r="F12" s="111"/>
      <c r="G12" s="133"/>
      <c r="H12" s="134"/>
      <c r="I12" s="106">
        <f t="shared" si="0"/>
        <v>0</v>
      </c>
    </row>
    <row r="13" spans="1:9" ht="15" customHeight="1" x14ac:dyDescent="0.35">
      <c r="A13" s="94">
        <v>4</v>
      </c>
      <c r="B13" s="37"/>
      <c r="C13" s="37"/>
      <c r="D13" s="55"/>
      <c r="E13" s="111"/>
      <c r="F13" s="111"/>
      <c r="G13" s="133"/>
      <c r="H13" s="134"/>
      <c r="I13" s="106">
        <f t="shared" si="0"/>
        <v>0</v>
      </c>
    </row>
    <row r="14" spans="1:9" x14ac:dyDescent="0.35">
      <c r="A14" s="94">
        <v>5</v>
      </c>
      <c r="B14" s="37"/>
      <c r="C14" s="37"/>
      <c r="D14" s="55"/>
      <c r="E14" s="111"/>
      <c r="F14" s="111"/>
      <c r="G14" s="133"/>
      <c r="H14" s="134"/>
      <c r="I14" s="106">
        <f t="shared" si="0"/>
        <v>0</v>
      </c>
    </row>
    <row r="15" spans="1:9" ht="15" customHeight="1" x14ac:dyDescent="0.35">
      <c r="A15" s="94"/>
      <c r="B15" s="37"/>
      <c r="C15" s="37"/>
      <c r="D15" s="55"/>
      <c r="E15" s="111"/>
      <c r="F15" s="111"/>
      <c r="G15" s="133"/>
      <c r="H15" s="134"/>
      <c r="I15" s="106">
        <f t="shared" si="0"/>
        <v>0</v>
      </c>
    </row>
    <row r="16" spans="1:9" ht="15" customHeight="1" x14ac:dyDescent="0.35">
      <c r="A16" s="94"/>
      <c r="B16" s="37"/>
      <c r="C16" s="37"/>
      <c r="D16" s="55"/>
      <c r="E16" s="111"/>
      <c r="F16" s="111"/>
      <c r="G16" s="133"/>
      <c r="H16" s="134"/>
      <c r="I16" s="106">
        <f t="shared" si="0"/>
        <v>0</v>
      </c>
    </row>
    <row r="17" spans="1:9" x14ac:dyDescent="0.35">
      <c r="A17" s="94"/>
      <c r="B17" s="37"/>
      <c r="C17" s="37"/>
      <c r="D17" s="55"/>
      <c r="E17" s="111"/>
      <c r="F17" s="111"/>
      <c r="G17" s="133"/>
      <c r="H17" s="134"/>
      <c r="I17" s="106">
        <f t="shared" si="0"/>
        <v>0</v>
      </c>
    </row>
    <row r="18" spans="1:9" ht="15" customHeight="1" x14ac:dyDescent="0.35">
      <c r="A18" s="94"/>
      <c r="B18" s="37"/>
      <c r="C18" s="37"/>
      <c r="D18" s="55"/>
      <c r="E18" s="111"/>
      <c r="F18" s="111"/>
      <c r="G18" s="133"/>
      <c r="H18" s="134"/>
      <c r="I18" s="106">
        <f t="shared" si="0"/>
        <v>0</v>
      </c>
    </row>
    <row r="19" spans="1:9" x14ac:dyDescent="0.35">
      <c r="A19" s="94"/>
      <c r="B19" s="37"/>
      <c r="C19" s="37"/>
      <c r="D19" s="55"/>
      <c r="E19" s="111"/>
      <c r="F19" s="111"/>
      <c r="G19" s="133"/>
      <c r="H19" s="134"/>
      <c r="I19" s="106">
        <f t="shared" si="0"/>
        <v>0</v>
      </c>
    </row>
    <row r="20" spans="1:9" ht="15" customHeight="1" x14ac:dyDescent="0.35">
      <c r="A20" s="112"/>
      <c r="B20" s="37"/>
      <c r="C20" s="37"/>
      <c r="D20" s="55"/>
      <c r="E20" s="111"/>
      <c r="F20" s="111"/>
      <c r="G20" s="133"/>
      <c r="H20" s="134"/>
      <c r="I20" s="106">
        <f t="shared" si="0"/>
        <v>0</v>
      </c>
    </row>
    <row r="21" spans="1:9" ht="15" customHeight="1" x14ac:dyDescent="0.35">
      <c r="A21" s="94"/>
      <c r="B21" s="109"/>
      <c r="C21" s="109"/>
      <c r="D21" s="109"/>
      <c r="E21" s="111"/>
      <c r="F21" s="111"/>
      <c r="G21" s="133"/>
      <c r="H21" s="134"/>
      <c r="I21" s="106">
        <f t="shared" si="0"/>
        <v>0</v>
      </c>
    </row>
    <row r="22" spans="1:9" ht="15" customHeight="1" x14ac:dyDescent="0.35">
      <c r="A22" s="94"/>
      <c r="B22" s="37"/>
      <c r="C22" s="37"/>
      <c r="D22" s="55"/>
      <c r="E22" s="111"/>
      <c r="F22" s="111"/>
      <c r="G22" s="133"/>
      <c r="H22" s="134"/>
      <c r="I22" s="106">
        <f t="shared" si="0"/>
        <v>0</v>
      </c>
    </row>
    <row r="23" spans="1:9" ht="15" customHeight="1" x14ac:dyDescent="0.35">
      <c r="A23" s="94"/>
      <c r="B23" s="109"/>
      <c r="C23" s="37"/>
      <c r="D23" s="135"/>
      <c r="E23" s="111"/>
      <c r="F23" s="111"/>
      <c r="G23" s="133"/>
      <c r="H23" s="134"/>
      <c r="I23" s="106">
        <f t="shared" si="0"/>
        <v>0</v>
      </c>
    </row>
    <row r="24" spans="1:9" ht="15" customHeight="1" x14ac:dyDescent="0.35">
      <c r="A24" s="94"/>
      <c r="B24" s="37"/>
      <c r="C24" s="37"/>
      <c r="D24" s="55"/>
      <c r="E24" s="111"/>
      <c r="F24" s="111"/>
      <c r="G24" s="133"/>
      <c r="H24" s="134"/>
      <c r="I24" s="106">
        <f t="shared" si="0"/>
        <v>0</v>
      </c>
    </row>
    <row r="25" spans="1:9" ht="15" customHeight="1" x14ac:dyDescent="0.35">
      <c r="A25" s="94"/>
      <c r="B25" s="64"/>
      <c r="C25" s="64"/>
      <c r="D25" s="137"/>
      <c r="E25" s="138"/>
      <c r="F25" s="138"/>
      <c r="G25" s="139"/>
      <c r="H25" s="140"/>
      <c r="I25" s="131">
        <f t="shared" si="0"/>
        <v>0</v>
      </c>
    </row>
    <row r="26" spans="1:9" ht="15" customHeight="1" x14ac:dyDescent="0.35">
      <c r="A26" s="94"/>
      <c r="B26" s="144"/>
      <c r="C26" s="144"/>
      <c r="D26" s="144"/>
      <c r="E26" s="138"/>
      <c r="F26" s="138"/>
      <c r="G26" s="139"/>
      <c r="H26" s="140"/>
      <c r="I26" s="131">
        <f t="shared" si="0"/>
        <v>0</v>
      </c>
    </row>
    <row r="27" spans="1:9" ht="15" customHeight="1" x14ac:dyDescent="0.35">
      <c r="A27" s="94"/>
      <c r="B27" s="64"/>
      <c r="C27" s="64"/>
      <c r="D27" s="137"/>
      <c r="E27" s="138"/>
      <c r="F27" s="138"/>
      <c r="G27" s="139"/>
      <c r="H27" s="140"/>
      <c r="I27" s="131">
        <f t="shared" si="0"/>
        <v>0</v>
      </c>
    </row>
    <row r="28" spans="1:9" ht="15" customHeight="1" x14ac:dyDescent="0.35">
      <c r="A28" s="94"/>
      <c r="B28" s="37"/>
      <c r="C28" s="37"/>
      <c r="D28" s="55"/>
      <c r="E28" s="111"/>
      <c r="F28" s="111"/>
      <c r="G28" s="141"/>
      <c r="H28" s="142"/>
      <c r="I28" s="143">
        <f t="shared" si="0"/>
        <v>0</v>
      </c>
    </row>
    <row r="29" spans="1:9" ht="15" customHeight="1" x14ac:dyDescent="0.35">
      <c r="A29" s="94"/>
      <c r="B29" s="96"/>
      <c r="C29" s="96"/>
      <c r="D29" s="96"/>
      <c r="G29" s="94"/>
      <c r="H29" s="94"/>
    </row>
    <row r="30" spans="1:9" ht="18.75" customHeight="1" x14ac:dyDescent="0.35">
      <c r="A30" s="94"/>
      <c r="B30" s="115" t="s">
        <v>227</v>
      </c>
      <c r="C30" s="116"/>
      <c r="D30" s="116"/>
      <c r="G30" s="94"/>
      <c r="H30" s="94"/>
    </row>
    <row r="31" spans="1:9" ht="15" customHeight="1" x14ac:dyDescent="0.35">
      <c r="A31" s="94"/>
      <c r="B31" s="117" t="s">
        <v>217</v>
      </c>
      <c r="C31" s="117" t="s">
        <v>4</v>
      </c>
      <c r="D31" s="117" t="s">
        <v>219</v>
      </c>
      <c r="G31" s="94"/>
      <c r="H31" s="94"/>
    </row>
    <row r="32" spans="1:9" x14ac:dyDescent="0.35">
      <c r="A32" s="94">
        <v>1</v>
      </c>
      <c r="B32" s="107"/>
      <c r="C32" s="107"/>
      <c r="D32" s="108"/>
      <c r="G32" s="94"/>
      <c r="H32" s="94"/>
    </row>
    <row r="33" spans="1:8" x14ac:dyDescent="0.35">
      <c r="A33" s="94">
        <v>2</v>
      </c>
      <c r="B33" s="81"/>
      <c r="C33" s="81"/>
      <c r="D33" s="83"/>
      <c r="G33" s="94"/>
      <c r="H33" s="94"/>
    </row>
    <row r="34" spans="1:8" ht="15" customHeight="1" x14ac:dyDescent="0.35">
      <c r="A34" s="94">
        <v>3</v>
      </c>
      <c r="B34" s="81"/>
      <c r="C34" s="81"/>
      <c r="D34" s="83"/>
      <c r="G34" s="94"/>
      <c r="H34" s="94"/>
    </row>
    <row r="35" spans="1:8" ht="15" customHeight="1" x14ac:dyDescent="0.35">
      <c r="A35" s="94">
        <v>4</v>
      </c>
      <c r="B35" s="81"/>
      <c r="C35" s="81"/>
      <c r="D35" s="83"/>
      <c r="G35" s="94"/>
      <c r="H35" s="94"/>
    </row>
    <row r="36" spans="1:8" x14ac:dyDescent="0.35">
      <c r="A36" s="94">
        <v>5</v>
      </c>
      <c r="B36" s="107"/>
      <c r="C36" s="107"/>
      <c r="D36" s="108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0EA2F7-89C3-4DAE-9988-6F5F4577F335}">
  <dimension ref="A1:I38"/>
  <sheetViews>
    <sheetView workbookViewId="0">
      <selection activeCell="A7" sqref="A7"/>
    </sheetView>
  </sheetViews>
  <sheetFormatPr defaultColWidth="17.26953125" defaultRowHeight="14.5" x14ac:dyDescent="0.35"/>
  <cols>
    <col min="1" max="1" width="4.26953125" customWidth="1"/>
    <col min="2" max="2" width="29.26953125" customWidth="1"/>
    <col min="3" max="3" width="22.453125" bestFit="1" customWidth="1"/>
    <col min="4" max="4" width="10.7265625" customWidth="1"/>
    <col min="5" max="5" width="13.26953125" style="97" bestFit="1" customWidth="1"/>
    <col min="6" max="6" width="11.1796875" style="97" customWidth="1"/>
    <col min="7" max="7" width="13.26953125" style="97" bestFit="1" customWidth="1"/>
    <col min="8" max="8" width="13.26953125" style="97" customWidth="1"/>
    <col min="9" max="9" width="12.81640625" style="97" customWidth="1"/>
  </cols>
  <sheetData>
    <row r="1" spans="1:9" ht="18.5" x14ac:dyDescent="0.45">
      <c r="A1" s="94"/>
      <c r="B1" s="95" t="s">
        <v>230</v>
      </c>
      <c r="C1" s="96"/>
      <c r="D1" s="96"/>
      <c r="E1" s="94"/>
      <c r="G1" s="94"/>
      <c r="H1" s="94"/>
      <c r="I1" s="98"/>
    </row>
    <row r="2" spans="1:9" ht="15" customHeight="1" x14ac:dyDescent="0.35">
      <c r="A2" s="94"/>
      <c r="B2" s="96" t="s">
        <v>211</v>
      </c>
      <c r="C2" s="96"/>
      <c r="D2" s="96"/>
      <c r="E2" s="94"/>
      <c r="F2" s="94"/>
      <c r="G2" s="94"/>
      <c r="H2" s="94"/>
      <c r="I2" s="98"/>
    </row>
    <row r="3" spans="1:9" ht="15" customHeight="1" x14ac:dyDescent="0.35">
      <c r="A3" s="94"/>
      <c r="B3" s="96"/>
      <c r="C3" s="96"/>
      <c r="D3" s="96"/>
      <c r="E3" s="94"/>
      <c r="F3" s="94"/>
      <c r="G3" s="94"/>
      <c r="H3" s="94"/>
      <c r="I3" s="98"/>
    </row>
    <row r="4" spans="1:9" ht="15" customHeight="1" x14ac:dyDescent="0.35">
      <c r="A4" s="94"/>
      <c r="B4" s="96" t="s">
        <v>212</v>
      </c>
      <c r="C4" s="96"/>
      <c r="D4" s="96"/>
      <c r="G4" s="94"/>
      <c r="H4" s="94"/>
      <c r="I4" s="98"/>
    </row>
    <row r="5" spans="1:9" ht="15" customHeight="1" x14ac:dyDescent="0.35">
      <c r="A5" s="94"/>
      <c r="B5" s="99" t="s">
        <v>213</v>
      </c>
      <c r="C5" s="96"/>
      <c r="D5" s="96"/>
      <c r="E5" s="94"/>
      <c r="F5" s="94"/>
      <c r="G5" s="94"/>
      <c r="H5" s="94"/>
      <c r="I5" s="98"/>
    </row>
    <row r="6" spans="1:9" ht="15" customHeight="1" x14ac:dyDescent="0.35">
      <c r="A6" s="94"/>
      <c r="B6" s="99" t="s">
        <v>214</v>
      </c>
      <c r="C6" s="96"/>
      <c r="D6" s="96"/>
      <c r="E6" s="100"/>
      <c r="F6" s="94"/>
      <c r="G6" s="94"/>
      <c r="H6" s="94"/>
      <c r="I6" s="98"/>
    </row>
    <row r="7" spans="1:9" ht="15" customHeight="1" x14ac:dyDescent="0.35">
      <c r="A7" s="94"/>
      <c r="B7" s="99"/>
      <c r="C7" s="96"/>
      <c r="D7" s="96"/>
      <c r="E7" s="101"/>
      <c r="F7" s="102"/>
      <c r="G7" s="101"/>
      <c r="H7" s="103"/>
      <c r="I7" s="98"/>
    </row>
    <row r="8" spans="1:9" ht="15" customHeight="1" x14ac:dyDescent="0.35">
      <c r="A8" s="94"/>
      <c r="B8" s="99"/>
      <c r="C8" s="96"/>
      <c r="D8" s="96"/>
      <c r="E8" s="100" t="s">
        <v>221</v>
      </c>
      <c r="F8" s="100" t="s">
        <v>1</v>
      </c>
      <c r="G8" s="100" t="s">
        <v>224</v>
      </c>
      <c r="H8" s="100" t="s">
        <v>216</v>
      </c>
      <c r="I8" s="98"/>
    </row>
    <row r="9" spans="1:9" ht="15" customHeight="1" x14ac:dyDescent="0.35">
      <c r="A9" s="94"/>
      <c r="B9" s="104" t="s">
        <v>217</v>
      </c>
      <c r="C9" s="104" t="s">
        <v>218</v>
      </c>
      <c r="D9" s="104" t="s">
        <v>219</v>
      </c>
      <c r="E9" s="100" t="s">
        <v>222</v>
      </c>
      <c r="F9" s="120" t="s">
        <v>223</v>
      </c>
      <c r="G9" s="100" t="s">
        <v>225</v>
      </c>
      <c r="H9" s="100" t="s">
        <v>226</v>
      </c>
      <c r="I9" s="105" t="s">
        <v>6</v>
      </c>
    </row>
    <row r="10" spans="1:9" x14ac:dyDescent="0.35">
      <c r="A10" s="94">
        <v>1</v>
      </c>
      <c r="B10" s="37"/>
      <c r="C10" s="37"/>
      <c r="D10" s="55"/>
      <c r="E10" s="111"/>
      <c r="F10" s="111"/>
      <c r="G10" s="133"/>
      <c r="H10" s="134"/>
      <c r="I10" s="106">
        <f t="shared" ref="I10:I30" si="0">SUM(E10:H10)</f>
        <v>0</v>
      </c>
    </row>
    <row r="11" spans="1:9" ht="15" customHeight="1" x14ac:dyDescent="0.35">
      <c r="A11" s="94">
        <v>2</v>
      </c>
      <c r="B11" s="109"/>
      <c r="C11" s="109"/>
      <c r="D11" s="110"/>
      <c r="E11" s="111"/>
      <c r="F11" s="111"/>
      <c r="G11" s="133"/>
      <c r="H11" s="134"/>
      <c r="I11" s="106">
        <f t="shared" si="0"/>
        <v>0</v>
      </c>
    </row>
    <row r="12" spans="1:9" ht="15" customHeight="1" x14ac:dyDescent="0.35">
      <c r="A12" s="94">
        <v>3</v>
      </c>
      <c r="B12" s="37"/>
      <c r="C12" s="37"/>
      <c r="D12" s="55"/>
      <c r="E12" s="111"/>
      <c r="F12" s="111"/>
      <c r="G12" s="133"/>
      <c r="H12" s="134"/>
      <c r="I12" s="106">
        <f t="shared" si="0"/>
        <v>0</v>
      </c>
    </row>
    <row r="13" spans="1:9" ht="15" customHeight="1" x14ac:dyDescent="0.35">
      <c r="A13" s="94">
        <v>4</v>
      </c>
      <c r="B13" s="37"/>
      <c r="C13" s="37"/>
      <c r="D13" s="55"/>
      <c r="E13" s="111"/>
      <c r="F13" s="111"/>
      <c r="G13" s="133"/>
      <c r="H13" s="134"/>
      <c r="I13" s="106">
        <f t="shared" si="0"/>
        <v>0</v>
      </c>
    </row>
    <row r="14" spans="1:9" x14ac:dyDescent="0.35">
      <c r="A14" s="94">
        <v>5</v>
      </c>
      <c r="B14" s="109"/>
      <c r="C14" s="109"/>
      <c r="D14" s="109"/>
      <c r="E14" s="111"/>
      <c r="F14" s="111"/>
      <c r="G14" s="133"/>
      <c r="H14" s="134"/>
      <c r="I14" s="106">
        <f t="shared" si="0"/>
        <v>0</v>
      </c>
    </row>
    <row r="15" spans="1:9" ht="15" customHeight="1" x14ac:dyDescent="0.35">
      <c r="A15" s="94"/>
      <c r="B15" s="37"/>
      <c r="C15" s="37"/>
      <c r="D15" s="55"/>
      <c r="E15" s="111"/>
      <c r="F15" s="111"/>
      <c r="G15" s="133"/>
      <c r="H15" s="134"/>
      <c r="I15" s="106">
        <f t="shared" si="0"/>
        <v>0</v>
      </c>
    </row>
    <row r="16" spans="1:9" ht="15" customHeight="1" x14ac:dyDescent="0.35">
      <c r="A16" s="94"/>
      <c r="B16" s="37"/>
      <c r="C16" s="37"/>
      <c r="D16" s="55"/>
      <c r="E16" s="111"/>
      <c r="F16" s="111"/>
      <c r="G16" s="133"/>
      <c r="H16" s="134"/>
      <c r="I16" s="106">
        <f t="shared" si="0"/>
        <v>0</v>
      </c>
    </row>
    <row r="17" spans="1:9" x14ac:dyDescent="0.35">
      <c r="A17" s="94"/>
      <c r="B17" s="109"/>
      <c r="C17" s="109"/>
      <c r="D17" s="109"/>
      <c r="E17" s="111"/>
      <c r="F17" s="111"/>
      <c r="G17" s="133"/>
      <c r="H17" s="134"/>
      <c r="I17" s="106">
        <f t="shared" si="0"/>
        <v>0</v>
      </c>
    </row>
    <row r="18" spans="1:9" ht="15" customHeight="1" x14ac:dyDescent="0.35">
      <c r="A18" s="94"/>
      <c r="B18" s="109"/>
      <c r="C18" s="109"/>
      <c r="D18" s="110"/>
      <c r="E18" s="111"/>
      <c r="F18" s="111"/>
      <c r="G18" s="133"/>
      <c r="H18" s="134"/>
      <c r="I18" s="106">
        <f t="shared" si="0"/>
        <v>0</v>
      </c>
    </row>
    <row r="19" spans="1:9" x14ac:dyDescent="0.35">
      <c r="A19" s="94"/>
      <c r="B19" s="37"/>
      <c r="C19" s="37"/>
      <c r="D19" s="55"/>
      <c r="E19" s="111"/>
      <c r="F19" s="111"/>
      <c r="G19" s="133"/>
      <c r="H19" s="134"/>
      <c r="I19" s="106">
        <f t="shared" si="0"/>
        <v>0</v>
      </c>
    </row>
    <row r="20" spans="1:9" ht="15" customHeight="1" x14ac:dyDescent="0.35">
      <c r="A20" s="112"/>
      <c r="B20" s="37"/>
      <c r="C20" s="37"/>
      <c r="D20" s="55"/>
      <c r="E20" s="111"/>
      <c r="F20" s="111"/>
      <c r="G20" s="133"/>
      <c r="H20" s="134"/>
      <c r="I20" s="106">
        <f t="shared" si="0"/>
        <v>0</v>
      </c>
    </row>
    <row r="21" spans="1:9" ht="15" customHeight="1" x14ac:dyDescent="0.35">
      <c r="A21" s="94"/>
      <c r="B21" s="37"/>
      <c r="C21" s="37"/>
      <c r="D21" s="55"/>
      <c r="E21" s="111"/>
      <c r="F21" s="111"/>
      <c r="G21" s="133"/>
      <c r="H21" s="134"/>
      <c r="I21" s="106">
        <f t="shared" si="0"/>
        <v>0</v>
      </c>
    </row>
    <row r="22" spans="1:9" ht="15" customHeight="1" x14ac:dyDescent="0.35">
      <c r="A22" s="94"/>
      <c r="B22" s="37"/>
      <c r="C22" s="37"/>
      <c r="D22" s="55"/>
      <c r="E22" s="111"/>
      <c r="F22" s="111"/>
      <c r="G22" s="133"/>
      <c r="H22" s="134"/>
      <c r="I22" s="106">
        <f t="shared" si="0"/>
        <v>0</v>
      </c>
    </row>
    <row r="23" spans="1:9" ht="15" customHeight="1" x14ac:dyDescent="0.35">
      <c r="A23" s="94"/>
      <c r="B23" s="37"/>
      <c r="C23" s="37"/>
      <c r="D23" s="55"/>
      <c r="E23" s="111"/>
      <c r="F23" s="111"/>
      <c r="G23" s="133"/>
      <c r="H23" s="134"/>
      <c r="I23" s="106">
        <f t="shared" si="0"/>
        <v>0</v>
      </c>
    </row>
    <row r="24" spans="1:9" ht="15" customHeight="1" x14ac:dyDescent="0.35">
      <c r="A24" s="94"/>
      <c r="B24" s="37"/>
      <c r="C24" s="37"/>
      <c r="D24" s="55"/>
      <c r="E24" s="111"/>
      <c r="F24" s="111"/>
      <c r="G24" s="133"/>
      <c r="H24" s="134"/>
      <c r="I24" s="106">
        <f t="shared" si="0"/>
        <v>0</v>
      </c>
    </row>
    <row r="25" spans="1:9" ht="15" customHeight="1" x14ac:dyDescent="0.35">
      <c r="A25" s="94"/>
      <c r="B25" s="64"/>
      <c r="C25" s="64"/>
      <c r="D25" s="137"/>
      <c r="E25" s="138"/>
      <c r="F25" s="138"/>
      <c r="G25" s="139"/>
      <c r="H25" s="140"/>
      <c r="I25" s="131">
        <f t="shared" si="0"/>
        <v>0</v>
      </c>
    </row>
    <row r="26" spans="1:9" ht="15" customHeight="1" x14ac:dyDescent="0.35">
      <c r="A26" s="94"/>
      <c r="B26" s="37"/>
      <c r="C26" s="37"/>
      <c r="D26" s="55"/>
      <c r="E26" s="111"/>
      <c r="F26" s="111"/>
      <c r="G26" s="111"/>
      <c r="H26" s="111"/>
      <c r="I26" s="132">
        <f t="shared" si="0"/>
        <v>0</v>
      </c>
    </row>
    <row r="27" spans="1:9" ht="15" customHeight="1" x14ac:dyDescent="0.35">
      <c r="A27" s="94"/>
      <c r="B27" s="136"/>
      <c r="C27" s="136"/>
      <c r="D27" s="136"/>
      <c r="E27" s="111"/>
      <c r="F27" s="111"/>
      <c r="G27" s="111"/>
      <c r="H27" s="111"/>
      <c r="I27" s="132">
        <f t="shared" si="0"/>
        <v>0</v>
      </c>
    </row>
    <row r="28" spans="1:9" ht="15" customHeight="1" x14ac:dyDescent="0.35">
      <c r="A28" s="94"/>
      <c r="B28" s="37"/>
      <c r="C28" s="37"/>
      <c r="D28" s="55"/>
      <c r="E28" s="111"/>
      <c r="F28" s="111"/>
      <c r="G28" s="111"/>
      <c r="H28" s="111"/>
      <c r="I28" s="132">
        <f t="shared" si="0"/>
        <v>0</v>
      </c>
    </row>
    <row r="29" spans="1:9" ht="15" customHeight="1" x14ac:dyDescent="0.35">
      <c r="A29" s="94"/>
      <c r="B29" s="109"/>
      <c r="C29" s="37"/>
      <c r="D29" s="135"/>
      <c r="E29" s="111"/>
      <c r="F29" s="111"/>
      <c r="G29" s="111"/>
      <c r="H29" s="111"/>
      <c r="I29" s="132">
        <f t="shared" si="0"/>
        <v>0</v>
      </c>
    </row>
    <row r="30" spans="1:9" ht="15" customHeight="1" x14ac:dyDescent="0.35">
      <c r="A30" s="94"/>
      <c r="B30" s="109"/>
      <c r="C30" s="37"/>
      <c r="D30" s="110"/>
      <c r="E30" s="111"/>
      <c r="F30" s="111"/>
      <c r="G30" s="111"/>
      <c r="H30" s="111"/>
      <c r="I30" s="132">
        <f t="shared" si="0"/>
        <v>0</v>
      </c>
    </row>
    <row r="31" spans="1:9" ht="15" customHeight="1" x14ac:dyDescent="0.35">
      <c r="A31" s="94"/>
      <c r="B31" s="96"/>
      <c r="C31" s="96"/>
      <c r="D31" s="96"/>
      <c r="G31" s="94"/>
      <c r="H31" s="94"/>
    </row>
    <row r="32" spans="1:9" ht="18.75" customHeight="1" x14ac:dyDescent="0.35">
      <c r="A32" s="94"/>
      <c r="B32" s="115" t="s">
        <v>227</v>
      </c>
      <c r="C32" s="116"/>
      <c r="D32" s="116"/>
      <c r="G32" s="94"/>
      <c r="H32" s="94"/>
    </row>
    <row r="33" spans="1:8" ht="15" customHeight="1" x14ac:dyDescent="0.35">
      <c r="A33" s="94"/>
      <c r="B33" s="117" t="s">
        <v>217</v>
      </c>
      <c r="C33" s="117" t="s">
        <v>4</v>
      </c>
      <c r="D33" s="117" t="s">
        <v>219</v>
      </c>
      <c r="G33" s="94"/>
      <c r="H33" s="94"/>
    </row>
    <row r="34" spans="1:8" x14ac:dyDescent="0.35">
      <c r="A34" s="94">
        <v>1</v>
      </c>
      <c r="B34" s="81"/>
      <c r="C34" s="81"/>
      <c r="D34" s="83"/>
      <c r="G34" s="94"/>
      <c r="H34" s="94"/>
    </row>
    <row r="35" spans="1:8" x14ac:dyDescent="0.35">
      <c r="A35" s="94">
        <v>2</v>
      </c>
      <c r="B35" s="107"/>
      <c r="C35" s="107"/>
      <c r="D35" s="108"/>
      <c r="G35" s="94"/>
      <c r="H35" s="94"/>
    </row>
    <row r="36" spans="1:8" ht="15" customHeight="1" x14ac:dyDescent="0.35">
      <c r="A36" s="94">
        <v>3</v>
      </c>
      <c r="B36" s="81"/>
      <c r="C36" s="81"/>
      <c r="D36" s="83"/>
      <c r="G36" s="94"/>
      <c r="H36" s="94"/>
    </row>
    <row r="37" spans="1:8" ht="15" customHeight="1" x14ac:dyDescent="0.35">
      <c r="A37" s="94">
        <v>4</v>
      </c>
      <c r="B37" s="107"/>
      <c r="C37" s="107"/>
      <c r="D37" s="107"/>
      <c r="G37" s="94"/>
      <c r="H37" s="94"/>
    </row>
    <row r="38" spans="1:8" x14ac:dyDescent="0.35">
      <c r="A38" s="94">
        <v>5</v>
      </c>
      <c r="B38" s="81"/>
      <c r="C38" s="81"/>
      <c r="D38" s="83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CEADC8-2272-4D1B-81AA-1CEE6461D7BE}">
  <dimension ref="A1:L138"/>
  <sheetViews>
    <sheetView workbookViewId="0">
      <selection activeCell="A4" sqref="A4"/>
    </sheetView>
  </sheetViews>
  <sheetFormatPr defaultColWidth="17.26953125" defaultRowHeight="14.5" x14ac:dyDescent="0.35"/>
  <cols>
    <col min="1" max="1" width="4.1796875" style="18" customWidth="1"/>
    <col min="2" max="2" width="28.26953125" style="19" customWidth="1"/>
    <col min="3" max="3" width="28.453125" style="19" bestFit="1" customWidth="1"/>
    <col min="4" max="4" width="13.7265625" style="19" customWidth="1"/>
    <col min="5" max="5" width="16.453125" style="18" bestFit="1" customWidth="1"/>
    <col min="6" max="6" width="13.7265625" style="18" customWidth="1"/>
    <col min="7" max="7" width="15.54296875" style="18" bestFit="1" customWidth="1"/>
    <col min="8" max="8" width="13.7265625" style="18" customWidth="1"/>
    <col min="9" max="9" width="7.1796875" style="19" customWidth="1"/>
    <col min="10" max="10" width="6.453125" style="19" customWidth="1"/>
    <col min="11" max="11" width="13.7265625" style="19" customWidth="1"/>
    <col min="12" max="16384" width="17.26953125" style="19"/>
  </cols>
  <sheetData>
    <row r="1" spans="1:8" s="7" customFormat="1" ht="24" customHeight="1" x14ac:dyDescent="0.35">
      <c r="A1" s="1"/>
      <c r="B1" s="2" t="s">
        <v>12</v>
      </c>
      <c r="C1" s="2"/>
      <c r="D1" s="3"/>
      <c r="E1" s="4"/>
      <c r="F1" s="5"/>
      <c r="G1" s="5"/>
      <c r="H1" s="6"/>
    </row>
    <row r="2" spans="1:8" s="7" customFormat="1" ht="24" customHeight="1" x14ac:dyDescent="0.35">
      <c r="A2" s="8"/>
      <c r="B2" s="9"/>
      <c r="C2" s="9"/>
      <c r="D2" s="10"/>
      <c r="E2" s="11"/>
      <c r="F2" s="12"/>
      <c r="G2" s="12"/>
      <c r="H2" s="13"/>
    </row>
    <row r="3" spans="1:8" ht="15" customHeight="1" x14ac:dyDescent="0.35">
      <c r="A3" s="14"/>
      <c r="B3" s="15" t="s">
        <v>0</v>
      </c>
      <c r="C3" s="15"/>
      <c r="D3" s="16"/>
      <c r="E3" s="17"/>
      <c r="F3" s="14"/>
      <c r="H3" s="14"/>
    </row>
    <row r="4" spans="1:8" ht="31.5" customHeight="1" x14ac:dyDescent="0.35">
      <c r="A4" s="20"/>
      <c r="B4" s="296" t="s">
        <v>17</v>
      </c>
      <c r="C4" s="296"/>
      <c r="D4" s="296"/>
      <c r="E4" s="296"/>
      <c r="F4" s="296"/>
      <c r="G4" s="296"/>
      <c r="H4" s="296"/>
    </row>
    <row r="5" spans="1:8" x14ac:dyDescent="0.35">
      <c r="A5" s="20"/>
      <c r="B5" s="80"/>
      <c r="C5" s="80"/>
      <c r="D5" s="80"/>
      <c r="E5" s="80"/>
      <c r="F5" s="80"/>
      <c r="G5" s="80"/>
      <c r="H5" s="80"/>
    </row>
    <row r="6" spans="1:8" ht="15" customHeight="1" x14ac:dyDescent="0.35">
      <c r="C6" s="16"/>
      <c r="D6" s="16"/>
      <c r="E6" s="21" t="s">
        <v>1</v>
      </c>
      <c r="F6" s="21" t="s">
        <v>14</v>
      </c>
      <c r="G6" s="22" t="s">
        <v>1</v>
      </c>
      <c r="H6" s="14"/>
    </row>
    <row r="7" spans="1:8" ht="15" customHeight="1" x14ac:dyDescent="0.35">
      <c r="A7" s="20"/>
      <c r="B7" s="23" t="s">
        <v>2</v>
      </c>
      <c r="C7" s="16"/>
      <c r="D7" s="16"/>
      <c r="E7" s="24" t="s">
        <v>13</v>
      </c>
      <c r="F7" s="24">
        <v>46033</v>
      </c>
      <c r="G7" s="25" t="s">
        <v>15</v>
      </c>
      <c r="H7" s="14"/>
    </row>
    <row r="8" spans="1:8" ht="15" customHeight="1" x14ac:dyDescent="0.35">
      <c r="A8" s="20"/>
      <c r="B8" s="26" t="s">
        <v>3</v>
      </c>
      <c r="C8" s="26" t="s">
        <v>4</v>
      </c>
      <c r="D8" s="26" t="s">
        <v>5</v>
      </c>
      <c r="E8" s="27"/>
      <c r="F8" s="28"/>
      <c r="G8" s="29"/>
      <c r="H8" s="30" t="s">
        <v>6</v>
      </c>
    </row>
    <row r="9" spans="1:8" ht="15" customHeight="1" x14ac:dyDescent="0.35">
      <c r="A9" s="14">
        <v>1</v>
      </c>
      <c r="B9" s="86" t="s">
        <v>27</v>
      </c>
      <c r="C9" s="86" t="s">
        <v>28</v>
      </c>
      <c r="D9" s="86" t="s">
        <v>29</v>
      </c>
      <c r="E9" s="84">
        <v>17</v>
      </c>
      <c r="F9" s="87">
        <v>25</v>
      </c>
      <c r="G9" s="85">
        <v>25</v>
      </c>
      <c r="H9" s="34">
        <f t="shared" ref="H9:H25" si="0">SUM(E9:G9)</f>
        <v>67</v>
      </c>
    </row>
    <row r="10" spans="1:8" ht="15" customHeight="1" x14ac:dyDescent="0.35">
      <c r="A10" s="14"/>
      <c r="B10" s="31" t="s">
        <v>18</v>
      </c>
      <c r="C10" s="31" t="s">
        <v>19</v>
      </c>
      <c r="D10" s="31" t="s">
        <v>20</v>
      </c>
      <c r="E10" s="32">
        <v>25</v>
      </c>
      <c r="F10" s="35">
        <v>22</v>
      </c>
      <c r="G10" s="36">
        <v>17</v>
      </c>
      <c r="H10" s="34">
        <f t="shared" si="0"/>
        <v>64</v>
      </c>
    </row>
    <row r="11" spans="1:8" ht="15" customHeight="1" x14ac:dyDescent="0.35">
      <c r="A11" s="14"/>
      <c r="B11" s="31" t="s">
        <v>21</v>
      </c>
      <c r="C11" s="31" t="s">
        <v>22</v>
      </c>
      <c r="D11" s="31" t="s">
        <v>23</v>
      </c>
      <c r="E11" s="32">
        <v>22</v>
      </c>
      <c r="F11" s="35">
        <v>19</v>
      </c>
      <c r="G11" s="36">
        <v>19</v>
      </c>
      <c r="H11" s="34">
        <f t="shared" si="0"/>
        <v>60</v>
      </c>
    </row>
    <row r="12" spans="1:8" ht="15" customHeight="1" x14ac:dyDescent="0.35">
      <c r="A12" s="14"/>
      <c r="B12" s="31" t="s">
        <v>24</v>
      </c>
      <c r="C12" s="31" t="s">
        <v>25</v>
      </c>
      <c r="D12" s="31" t="s">
        <v>26</v>
      </c>
      <c r="E12" s="32">
        <v>19</v>
      </c>
      <c r="F12" s="35"/>
      <c r="G12" s="36">
        <v>22</v>
      </c>
      <c r="H12" s="34">
        <f t="shared" si="0"/>
        <v>41</v>
      </c>
    </row>
    <row r="13" spans="1:8" ht="15" customHeight="1" x14ac:dyDescent="0.35">
      <c r="A13" s="14"/>
      <c r="B13" s="31" t="s">
        <v>152</v>
      </c>
      <c r="C13" s="37" t="s">
        <v>153</v>
      </c>
      <c r="D13" s="31" t="s">
        <v>32</v>
      </c>
      <c r="E13" s="32"/>
      <c r="F13" s="35">
        <v>17</v>
      </c>
      <c r="G13" s="36">
        <v>15</v>
      </c>
      <c r="H13" s="34">
        <f t="shared" si="0"/>
        <v>32</v>
      </c>
    </row>
    <row r="14" spans="1:8" ht="15" customHeight="1" x14ac:dyDescent="0.35">
      <c r="A14" s="14"/>
      <c r="B14" s="31" t="s">
        <v>154</v>
      </c>
      <c r="C14" s="31" t="s">
        <v>155</v>
      </c>
      <c r="D14" s="31" t="s">
        <v>156</v>
      </c>
      <c r="E14" s="32"/>
      <c r="F14" s="35">
        <v>15</v>
      </c>
      <c r="G14" s="36">
        <v>13</v>
      </c>
      <c r="H14" s="34">
        <f t="shared" si="0"/>
        <v>28</v>
      </c>
    </row>
    <row r="15" spans="1:8" ht="15" customHeight="1" x14ac:dyDescent="0.35">
      <c r="A15" s="14"/>
      <c r="B15" s="31" t="s">
        <v>39</v>
      </c>
      <c r="C15" s="37" t="s">
        <v>40</v>
      </c>
      <c r="D15" s="31" t="s">
        <v>41</v>
      </c>
      <c r="E15" s="32">
        <v>9</v>
      </c>
      <c r="F15" s="35">
        <v>7</v>
      </c>
      <c r="G15" s="36">
        <v>7</v>
      </c>
      <c r="H15" s="34">
        <f t="shared" si="0"/>
        <v>23</v>
      </c>
    </row>
    <row r="16" spans="1:8" ht="15" customHeight="1" x14ac:dyDescent="0.35">
      <c r="A16" s="14"/>
      <c r="B16" s="31" t="s">
        <v>42</v>
      </c>
      <c r="C16" s="31" t="s">
        <v>43</v>
      </c>
      <c r="D16" s="31" t="s">
        <v>44</v>
      </c>
      <c r="E16" s="32">
        <v>8</v>
      </c>
      <c r="F16" s="35">
        <v>10</v>
      </c>
      <c r="G16" s="36"/>
      <c r="H16" s="34">
        <f t="shared" si="0"/>
        <v>18</v>
      </c>
    </row>
    <row r="17" spans="1:12" ht="15" customHeight="1" x14ac:dyDescent="0.35">
      <c r="A17" s="14"/>
      <c r="B17" s="31" t="s">
        <v>163</v>
      </c>
      <c r="C17" s="31" t="s">
        <v>164</v>
      </c>
      <c r="D17" s="31" t="s">
        <v>93</v>
      </c>
      <c r="E17" s="32"/>
      <c r="F17" s="35">
        <v>8</v>
      </c>
      <c r="G17" s="36">
        <v>10</v>
      </c>
      <c r="H17" s="34">
        <f t="shared" si="0"/>
        <v>18</v>
      </c>
    </row>
    <row r="18" spans="1:12" ht="15" customHeight="1" x14ac:dyDescent="0.35">
      <c r="A18" s="14"/>
      <c r="B18" s="31" t="s">
        <v>30</v>
      </c>
      <c r="C18" s="31" t="s">
        <v>31</v>
      </c>
      <c r="D18" s="31" t="s">
        <v>32</v>
      </c>
      <c r="E18" s="32">
        <v>15</v>
      </c>
      <c r="F18" s="35"/>
      <c r="G18" s="36"/>
      <c r="H18" s="34">
        <f t="shared" si="0"/>
        <v>15</v>
      </c>
    </row>
    <row r="19" spans="1:12" ht="15" customHeight="1" x14ac:dyDescent="0.35">
      <c r="A19" s="14"/>
      <c r="B19" s="31" t="s">
        <v>33</v>
      </c>
      <c r="C19" s="31" t="s">
        <v>34</v>
      </c>
      <c r="D19" s="31" t="s">
        <v>35</v>
      </c>
      <c r="E19" s="32">
        <v>13</v>
      </c>
      <c r="F19" s="35"/>
      <c r="G19" s="36"/>
      <c r="H19" s="34">
        <f t="shared" si="0"/>
        <v>13</v>
      </c>
    </row>
    <row r="20" spans="1:12" ht="15" customHeight="1" x14ac:dyDescent="0.35">
      <c r="A20" s="14"/>
      <c r="B20" s="31" t="s">
        <v>157</v>
      </c>
      <c r="C20" s="31" t="s">
        <v>158</v>
      </c>
      <c r="D20" s="31" t="s">
        <v>159</v>
      </c>
      <c r="E20" s="32"/>
      <c r="F20" s="35">
        <v>13</v>
      </c>
      <c r="G20" s="36"/>
      <c r="H20" s="34">
        <f t="shared" si="0"/>
        <v>13</v>
      </c>
    </row>
    <row r="21" spans="1:12" ht="15" customHeight="1" x14ac:dyDescent="0.35">
      <c r="A21" s="14"/>
      <c r="B21" s="31" t="s">
        <v>36</v>
      </c>
      <c r="C21" s="31" t="s">
        <v>37</v>
      </c>
      <c r="D21" s="31" t="s">
        <v>38</v>
      </c>
      <c r="E21" s="32">
        <v>10</v>
      </c>
      <c r="F21" s="35"/>
      <c r="G21" s="36"/>
      <c r="H21" s="34">
        <f t="shared" si="0"/>
        <v>10</v>
      </c>
    </row>
    <row r="22" spans="1:12" ht="15" customHeight="1" x14ac:dyDescent="0.35">
      <c r="A22" s="14"/>
      <c r="B22" s="31" t="s">
        <v>160</v>
      </c>
      <c r="C22" s="31" t="s">
        <v>161</v>
      </c>
      <c r="D22" s="31" t="s">
        <v>162</v>
      </c>
      <c r="E22" s="32"/>
      <c r="F22" s="35">
        <v>9</v>
      </c>
      <c r="G22" s="36"/>
      <c r="H22" s="34">
        <f t="shared" si="0"/>
        <v>9</v>
      </c>
    </row>
    <row r="23" spans="1:12" ht="15" customHeight="1" x14ac:dyDescent="0.35">
      <c r="A23" s="14"/>
      <c r="B23" s="38" t="s">
        <v>197</v>
      </c>
      <c r="C23" s="38" t="s">
        <v>198</v>
      </c>
      <c r="D23" s="38" t="s">
        <v>199</v>
      </c>
      <c r="E23" s="39"/>
      <c r="F23" s="40"/>
      <c r="G23" s="41">
        <v>9</v>
      </c>
      <c r="H23" s="42">
        <f t="shared" si="0"/>
        <v>9</v>
      </c>
    </row>
    <row r="24" spans="1:12" ht="15" customHeight="1" x14ac:dyDescent="0.35">
      <c r="A24" s="14"/>
      <c r="B24" s="31" t="s">
        <v>200</v>
      </c>
      <c r="C24" s="31" t="s">
        <v>201</v>
      </c>
      <c r="D24" s="31" t="s">
        <v>202</v>
      </c>
      <c r="E24" s="32"/>
      <c r="F24" s="43"/>
      <c r="G24" s="43">
        <v>8</v>
      </c>
      <c r="H24" s="42">
        <f t="shared" si="0"/>
        <v>8</v>
      </c>
    </row>
    <row r="25" spans="1:12" ht="15" customHeight="1" x14ac:dyDescent="0.35">
      <c r="A25" s="14"/>
      <c r="B25" s="31" t="s">
        <v>45</v>
      </c>
      <c r="C25" s="37" t="s">
        <v>46</v>
      </c>
      <c r="D25" s="31" t="s">
        <v>47</v>
      </c>
      <c r="E25" s="32">
        <v>7</v>
      </c>
      <c r="F25" s="43"/>
      <c r="G25" s="43"/>
      <c r="H25" s="44">
        <f t="shared" si="0"/>
        <v>7</v>
      </c>
    </row>
    <row r="26" spans="1:12" ht="15" customHeight="1" x14ac:dyDescent="0.35">
      <c r="A26" s="14"/>
      <c r="B26" s="31"/>
      <c r="C26" s="31"/>
      <c r="D26" s="31"/>
      <c r="E26" s="32"/>
      <c r="F26" s="43"/>
      <c r="G26" s="43"/>
      <c r="H26" s="44">
        <f t="shared" ref="H26" si="1">SUM(E26:G26)</f>
        <v>0</v>
      </c>
    </row>
    <row r="27" spans="1:12" ht="15" customHeight="1" x14ac:dyDescent="0.35">
      <c r="A27" s="14"/>
      <c r="F27" s="45"/>
      <c r="G27" s="45"/>
      <c r="H27" s="14"/>
    </row>
    <row r="28" spans="1:12" ht="15" customHeight="1" x14ac:dyDescent="0.35">
      <c r="A28" s="14"/>
      <c r="B28" s="16"/>
      <c r="C28" s="16"/>
      <c r="D28" s="16"/>
      <c r="E28" s="17"/>
      <c r="F28" s="14"/>
      <c r="G28" s="46"/>
      <c r="H28" s="14"/>
    </row>
    <row r="29" spans="1:12" ht="15" customHeight="1" x14ac:dyDescent="0.35">
      <c r="A29" s="14"/>
      <c r="B29" s="16"/>
      <c r="C29" s="16"/>
      <c r="D29" s="16"/>
      <c r="E29" s="17"/>
      <c r="F29" s="20" t="s">
        <v>165</v>
      </c>
      <c r="G29" s="47" t="s">
        <v>209</v>
      </c>
      <c r="H29" s="14"/>
    </row>
    <row r="30" spans="1:12" ht="15" customHeight="1" x14ac:dyDescent="0.35">
      <c r="C30" s="16"/>
      <c r="D30" s="16"/>
      <c r="E30" s="21" t="s">
        <v>1</v>
      </c>
      <c r="F30" s="21" t="s">
        <v>14</v>
      </c>
      <c r="G30" s="22" t="s">
        <v>1</v>
      </c>
      <c r="H30" s="14"/>
      <c r="L30" s="19" t="s">
        <v>7</v>
      </c>
    </row>
    <row r="31" spans="1:12" ht="15" customHeight="1" x14ac:dyDescent="0.35">
      <c r="A31" s="20"/>
      <c r="B31" s="23" t="s">
        <v>8</v>
      </c>
      <c r="C31" s="16"/>
      <c r="D31" s="16"/>
      <c r="E31" s="24" t="s">
        <v>13</v>
      </c>
      <c r="F31" s="24">
        <v>46033</v>
      </c>
      <c r="G31" s="25" t="s">
        <v>15</v>
      </c>
      <c r="H31" s="14"/>
    </row>
    <row r="32" spans="1:12" ht="15" customHeight="1" x14ac:dyDescent="0.35">
      <c r="A32" s="20"/>
      <c r="B32" s="48" t="s">
        <v>3</v>
      </c>
      <c r="C32" s="49" t="s">
        <v>4</v>
      </c>
      <c r="D32" s="50" t="s">
        <v>5</v>
      </c>
      <c r="E32" s="28"/>
      <c r="F32" s="28"/>
      <c r="G32" s="29"/>
      <c r="H32" s="30" t="s">
        <v>6</v>
      </c>
    </row>
    <row r="33" spans="1:8" ht="15" customHeight="1" x14ac:dyDescent="0.35">
      <c r="A33" s="51">
        <v>1</v>
      </c>
      <c r="B33" s="52" t="s">
        <v>48</v>
      </c>
      <c r="C33" s="19" t="s">
        <v>49</v>
      </c>
      <c r="D33" s="53" t="s">
        <v>50</v>
      </c>
      <c r="E33" s="32">
        <v>25</v>
      </c>
      <c r="F33" s="33"/>
      <c r="G33" s="33"/>
      <c r="H33" s="54">
        <f t="shared" ref="H33:H38" si="2">SUM(E33:G33)</f>
        <v>25</v>
      </c>
    </row>
    <row r="34" spans="1:8" ht="15" customHeight="1" x14ac:dyDescent="0.35">
      <c r="A34" s="14"/>
      <c r="B34" s="37" t="s">
        <v>51</v>
      </c>
      <c r="C34" s="37" t="s">
        <v>52</v>
      </c>
      <c r="D34" s="55" t="s">
        <v>53</v>
      </c>
      <c r="E34" s="32">
        <v>22</v>
      </c>
      <c r="F34" s="36"/>
      <c r="G34" s="33"/>
      <c r="H34" s="54">
        <f t="shared" si="2"/>
        <v>22</v>
      </c>
    </row>
    <row r="35" spans="1:8" ht="15" customHeight="1" x14ac:dyDescent="0.35">
      <c r="A35" s="14"/>
      <c r="B35" s="37" t="s">
        <v>54</v>
      </c>
      <c r="C35" s="37" t="s">
        <v>55</v>
      </c>
      <c r="D35" s="55" t="s">
        <v>56</v>
      </c>
      <c r="E35" s="32">
        <v>19</v>
      </c>
      <c r="F35" s="36"/>
      <c r="G35" s="33"/>
      <c r="H35" s="54">
        <f t="shared" si="2"/>
        <v>19</v>
      </c>
    </row>
    <row r="36" spans="1:8" ht="15" customHeight="1" x14ac:dyDescent="0.35">
      <c r="A36" s="14"/>
      <c r="B36" s="31" t="s">
        <v>57</v>
      </c>
      <c r="C36" s="31" t="s">
        <v>58</v>
      </c>
      <c r="D36" s="53" t="s">
        <v>59</v>
      </c>
      <c r="E36" s="32">
        <v>17</v>
      </c>
      <c r="F36" s="36"/>
      <c r="G36" s="33"/>
      <c r="H36" s="54">
        <f t="shared" si="2"/>
        <v>17</v>
      </c>
    </row>
    <row r="37" spans="1:8" ht="15" customHeight="1" x14ac:dyDescent="0.35">
      <c r="A37" s="14"/>
      <c r="B37" s="37" t="s">
        <v>60</v>
      </c>
      <c r="C37" s="37" t="s">
        <v>61</v>
      </c>
      <c r="D37" s="55" t="s">
        <v>62</v>
      </c>
      <c r="E37" s="32">
        <v>15</v>
      </c>
      <c r="F37" s="36"/>
      <c r="G37" s="33"/>
      <c r="H37" s="54">
        <f t="shared" si="2"/>
        <v>15</v>
      </c>
    </row>
    <row r="38" spans="1:8" ht="15" customHeight="1" x14ac:dyDescent="0.35">
      <c r="A38" s="14"/>
      <c r="B38" s="31" t="s">
        <v>63</v>
      </c>
      <c r="C38" s="31" t="s">
        <v>64</v>
      </c>
      <c r="D38" s="53" t="s">
        <v>65</v>
      </c>
      <c r="E38" s="32">
        <v>13</v>
      </c>
      <c r="F38" s="36"/>
      <c r="G38" s="33"/>
      <c r="H38" s="54">
        <f t="shared" si="2"/>
        <v>13</v>
      </c>
    </row>
    <row r="39" spans="1:8" ht="15" customHeight="1" x14ac:dyDescent="0.35">
      <c r="A39" s="14"/>
      <c r="B39" s="37"/>
      <c r="C39" s="37"/>
      <c r="D39" s="55"/>
      <c r="E39" s="32"/>
      <c r="F39" s="36"/>
      <c r="G39" s="33"/>
      <c r="H39" s="54">
        <f t="shared" ref="H39:H48" si="3">SUM(E39:G39)</f>
        <v>0</v>
      </c>
    </row>
    <row r="40" spans="1:8" ht="15" customHeight="1" x14ac:dyDescent="0.35">
      <c r="A40" s="14"/>
      <c r="B40" s="37"/>
      <c r="C40" s="37"/>
      <c r="D40" s="55"/>
      <c r="E40" s="32"/>
      <c r="F40" s="36"/>
      <c r="G40" s="33"/>
      <c r="H40" s="54">
        <f t="shared" si="3"/>
        <v>0</v>
      </c>
    </row>
    <row r="41" spans="1:8" ht="15" customHeight="1" x14ac:dyDescent="0.35">
      <c r="A41" s="14"/>
      <c r="B41" s="37"/>
      <c r="C41" s="37"/>
      <c r="D41" s="55"/>
      <c r="E41" s="32"/>
      <c r="F41" s="36"/>
      <c r="G41" s="33"/>
      <c r="H41" s="54">
        <f t="shared" si="3"/>
        <v>0</v>
      </c>
    </row>
    <row r="42" spans="1:8" ht="15" customHeight="1" x14ac:dyDescent="0.35">
      <c r="A42" s="14"/>
      <c r="B42" s="31"/>
      <c r="C42" s="31"/>
      <c r="D42" s="53"/>
      <c r="E42" s="32"/>
      <c r="F42" s="36"/>
      <c r="G42" s="33"/>
      <c r="H42" s="54">
        <f t="shared" si="3"/>
        <v>0</v>
      </c>
    </row>
    <row r="43" spans="1:8" ht="15" customHeight="1" x14ac:dyDescent="0.35">
      <c r="A43" s="14"/>
      <c r="B43" s="52"/>
      <c r="C43" s="52"/>
      <c r="D43" s="56"/>
      <c r="E43" s="41"/>
      <c r="F43" s="41"/>
      <c r="G43" s="33"/>
      <c r="H43" s="54">
        <f t="shared" si="3"/>
        <v>0</v>
      </c>
    </row>
    <row r="44" spans="1:8" ht="15" customHeight="1" x14ac:dyDescent="0.35">
      <c r="A44" s="14"/>
      <c r="B44" s="37"/>
      <c r="C44" s="37"/>
      <c r="D44" s="55"/>
      <c r="E44" s="43"/>
      <c r="F44" s="43"/>
      <c r="G44" s="33"/>
      <c r="H44" s="54">
        <f t="shared" si="3"/>
        <v>0</v>
      </c>
    </row>
    <row r="45" spans="1:8" ht="15" customHeight="1" x14ac:dyDescent="0.35">
      <c r="A45" s="14"/>
      <c r="B45" s="31"/>
      <c r="C45" s="31"/>
      <c r="D45" s="53"/>
      <c r="E45" s="43"/>
      <c r="F45" s="43"/>
      <c r="G45" s="33"/>
      <c r="H45" s="54">
        <f t="shared" si="3"/>
        <v>0</v>
      </c>
    </row>
    <row r="46" spans="1:8" ht="15" customHeight="1" x14ac:dyDescent="0.35">
      <c r="A46" s="14"/>
      <c r="B46" s="38"/>
      <c r="C46" s="38"/>
      <c r="D46" s="57"/>
      <c r="E46" s="58"/>
      <c r="F46" s="58"/>
      <c r="G46" s="33"/>
      <c r="H46" s="54">
        <f t="shared" si="3"/>
        <v>0</v>
      </c>
    </row>
    <row r="47" spans="1:8" ht="15" customHeight="1" x14ac:dyDescent="0.35">
      <c r="A47" s="14"/>
      <c r="B47" s="37"/>
      <c r="C47" s="37"/>
      <c r="D47" s="55"/>
      <c r="E47" s="43"/>
      <c r="F47" s="59"/>
      <c r="G47" s="33"/>
      <c r="H47" s="44">
        <f t="shared" si="3"/>
        <v>0</v>
      </c>
    </row>
    <row r="48" spans="1:8" ht="15" customHeight="1" x14ac:dyDescent="0.35">
      <c r="A48" s="14"/>
      <c r="B48" s="37"/>
      <c r="C48" s="37"/>
      <c r="D48" s="55"/>
      <c r="E48" s="43"/>
      <c r="F48" s="43"/>
      <c r="G48" s="33"/>
      <c r="H48" s="44">
        <f t="shared" si="3"/>
        <v>0</v>
      </c>
    </row>
    <row r="49" spans="1:8" x14ac:dyDescent="0.35">
      <c r="D49" s="60"/>
      <c r="G49" s="61"/>
    </row>
    <row r="50" spans="1:8" x14ac:dyDescent="0.35">
      <c r="D50" s="60"/>
      <c r="G50" s="47"/>
    </row>
    <row r="51" spans="1:8" x14ac:dyDescent="0.35">
      <c r="C51" s="16"/>
      <c r="D51" s="16"/>
      <c r="E51" s="21" t="s">
        <v>1</v>
      </c>
      <c r="F51" s="21" t="s">
        <v>14</v>
      </c>
      <c r="G51" s="22" t="s">
        <v>1</v>
      </c>
      <c r="H51" s="14"/>
    </row>
    <row r="52" spans="1:8" ht="18.5" x14ac:dyDescent="0.35">
      <c r="A52" s="20"/>
      <c r="B52" s="23" t="s">
        <v>16</v>
      </c>
      <c r="C52" s="16"/>
      <c r="D52" s="16"/>
      <c r="E52" s="24" t="s">
        <v>13</v>
      </c>
      <c r="F52" s="24">
        <v>46033</v>
      </c>
      <c r="G52" s="25" t="s">
        <v>15</v>
      </c>
      <c r="H52" s="14"/>
    </row>
    <row r="53" spans="1:8" x14ac:dyDescent="0.35">
      <c r="A53" s="20"/>
      <c r="B53" s="48" t="s">
        <v>3</v>
      </c>
      <c r="C53" s="62" t="s">
        <v>4</v>
      </c>
      <c r="D53" s="50" t="s">
        <v>5</v>
      </c>
      <c r="E53" s="28"/>
      <c r="F53" s="28"/>
      <c r="G53" s="29"/>
      <c r="H53" s="30" t="s">
        <v>6</v>
      </c>
    </row>
    <row r="54" spans="1:8" x14ac:dyDescent="0.35">
      <c r="A54" s="14">
        <v>1</v>
      </c>
      <c r="B54" s="81" t="s">
        <v>126</v>
      </c>
      <c r="C54" s="82" t="s">
        <v>127</v>
      </c>
      <c r="D54" s="83" t="s">
        <v>118</v>
      </c>
      <c r="E54" s="84">
        <v>25</v>
      </c>
      <c r="F54" s="85">
        <v>25</v>
      </c>
      <c r="G54" s="85">
        <v>25</v>
      </c>
      <c r="H54" s="63">
        <f t="shared" ref="H54:H69" si="4">SUM(E54:G54)</f>
        <v>75</v>
      </c>
    </row>
    <row r="55" spans="1:8" x14ac:dyDescent="0.35">
      <c r="A55" s="14"/>
      <c r="B55" s="64" t="s">
        <v>128</v>
      </c>
      <c r="C55" s="37" t="s">
        <v>129</v>
      </c>
      <c r="D55" s="55" t="s">
        <v>79</v>
      </c>
      <c r="E55" s="32">
        <v>22</v>
      </c>
      <c r="F55" s="36">
        <v>15</v>
      </c>
      <c r="G55" s="36">
        <v>19</v>
      </c>
      <c r="H55" s="63">
        <f t="shared" si="4"/>
        <v>56</v>
      </c>
    </row>
    <row r="56" spans="1:8" x14ac:dyDescent="0.35">
      <c r="A56" s="14"/>
      <c r="B56" s="64" t="s">
        <v>169</v>
      </c>
      <c r="C56" s="37" t="s">
        <v>170</v>
      </c>
      <c r="D56" s="55" t="s">
        <v>38</v>
      </c>
      <c r="E56" s="59"/>
      <c r="F56" s="36">
        <v>22</v>
      </c>
      <c r="G56" s="36">
        <v>22</v>
      </c>
      <c r="H56" s="63">
        <f t="shared" si="4"/>
        <v>44</v>
      </c>
    </row>
    <row r="57" spans="1:8" x14ac:dyDescent="0.35">
      <c r="A57" s="14"/>
      <c r="B57" s="37" t="s">
        <v>171</v>
      </c>
      <c r="C57" s="37" t="s">
        <v>172</v>
      </c>
      <c r="D57" s="55" t="s">
        <v>44</v>
      </c>
      <c r="E57" s="59"/>
      <c r="F57" s="36">
        <v>17</v>
      </c>
      <c r="G57" s="36">
        <v>13</v>
      </c>
      <c r="H57" s="63">
        <f t="shared" si="4"/>
        <v>30</v>
      </c>
    </row>
    <row r="58" spans="1:8" x14ac:dyDescent="0.35">
      <c r="A58" s="14"/>
      <c r="B58" s="37" t="s">
        <v>144</v>
      </c>
      <c r="C58" s="37" t="s">
        <v>145</v>
      </c>
      <c r="D58" s="55" t="s">
        <v>146</v>
      </c>
      <c r="E58" s="32">
        <v>9</v>
      </c>
      <c r="F58" s="36">
        <v>19</v>
      </c>
      <c r="G58" s="36"/>
      <c r="H58" s="63">
        <f t="shared" si="4"/>
        <v>28</v>
      </c>
    </row>
    <row r="59" spans="1:8" x14ac:dyDescent="0.35">
      <c r="A59" s="14"/>
      <c r="B59" s="37" t="s">
        <v>173</v>
      </c>
      <c r="C59" s="37" t="s">
        <v>174</v>
      </c>
      <c r="D59" s="55" t="s">
        <v>175</v>
      </c>
      <c r="E59" s="32"/>
      <c r="F59" s="36">
        <v>13</v>
      </c>
      <c r="G59" s="36">
        <v>15</v>
      </c>
      <c r="H59" s="63">
        <f t="shared" si="4"/>
        <v>28</v>
      </c>
    </row>
    <row r="60" spans="1:8" x14ac:dyDescent="0.35">
      <c r="A60" s="14"/>
      <c r="B60" s="37" t="s">
        <v>176</v>
      </c>
      <c r="C60" s="37" t="s">
        <v>177</v>
      </c>
      <c r="D60" s="55" t="s">
        <v>178</v>
      </c>
      <c r="E60" s="32"/>
      <c r="F60" s="36">
        <v>10</v>
      </c>
      <c r="G60" s="36">
        <v>10</v>
      </c>
      <c r="H60" s="63">
        <f t="shared" si="4"/>
        <v>20</v>
      </c>
    </row>
    <row r="61" spans="1:8" x14ac:dyDescent="0.35">
      <c r="A61" s="14"/>
      <c r="B61" s="37" t="s">
        <v>130</v>
      </c>
      <c r="C61" s="37" t="s">
        <v>131</v>
      </c>
      <c r="D61" s="55" t="s">
        <v>132</v>
      </c>
      <c r="E61" s="32">
        <v>19</v>
      </c>
      <c r="F61" s="36"/>
      <c r="G61" s="36"/>
      <c r="H61" s="63">
        <f t="shared" si="4"/>
        <v>19</v>
      </c>
    </row>
    <row r="62" spans="1:8" x14ac:dyDescent="0.35">
      <c r="A62" s="14"/>
      <c r="B62" s="37" t="s">
        <v>133</v>
      </c>
      <c r="C62" s="37" t="s">
        <v>134</v>
      </c>
      <c r="D62" s="55" t="s">
        <v>135</v>
      </c>
      <c r="E62" s="32">
        <v>17</v>
      </c>
      <c r="F62" s="36"/>
      <c r="G62" s="36"/>
      <c r="H62" s="63">
        <f t="shared" si="4"/>
        <v>17</v>
      </c>
    </row>
    <row r="63" spans="1:8" x14ac:dyDescent="0.35">
      <c r="A63" s="14"/>
      <c r="B63" s="37" t="s">
        <v>192</v>
      </c>
      <c r="C63" s="37" t="s">
        <v>193</v>
      </c>
      <c r="D63" s="55" t="s">
        <v>118</v>
      </c>
      <c r="E63" s="43"/>
      <c r="F63" s="36"/>
      <c r="G63" s="36">
        <v>17</v>
      </c>
      <c r="H63" s="63">
        <f t="shared" si="4"/>
        <v>17</v>
      </c>
    </row>
    <row r="64" spans="1:8" x14ac:dyDescent="0.35">
      <c r="A64" s="14"/>
      <c r="B64" s="37" t="s">
        <v>136</v>
      </c>
      <c r="C64" s="37" t="s">
        <v>137</v>
      </c>
      <c r="D64" s="55" t="s">
        <v>138</v>
      </c>
      <c r="E64" s="35">
        <v>15</v>
      </c>
      <c r="F64" s="36"/>
      <c r="G64" s="36"/>
      <c r="H64" s="63">
        <f t="shared" si="4"/>
        <v>15</v>
      </c>
    </row>
    <row r="65" spans="1:8" x14ac:dyDescent="0.35">
      <c r="A65" s="14"/>
      <c r="B65" s="37" t="s">
        <v>139</v>
      </c>
      <c r="C65" s="37" t="s">
        <v>140</v>
      </c>
      <c r="D65" s="55" t="s">
        <v>76</v>
      </c>
      <c r="E65" s="66">
        <v>13</v>
      </c>
      <c r="F65" s="36"/>
      <c r="G65" s="36"/>
      <c r="H65" s="63">
        <f t="shared" si="4"/>
        <v>13</v>
      </c>
    </row>
    <row r="66" spans="1:8" x14ac:dyDescent="0.35">
      <c r="A66" s="14"/>
      <c r="B66" s="37" t="s">
        <v>141</v>
      </c>
      <c r="C66" s="37" t="s">
        <v>142</v>
      </c>
      <c r="D66" s="53" t="s">
        <v>143</v>
      </c>
      <c r="E66" s="66">
        <v>10</v>
      </c>
      <c r="F66" s="36"/>
      <c r="G66" s="36"/>
      <c r="H66" s="63">
        <f t="shared" si="4"/>
        <v>10</v>
      </c>
    </row>
    <row r="67" spans="1:8" x14ac:dyDescent="0.35">
      <c r="A67" s="14"/>
      <c r="B67" s="37" t="s">
        <v>194</v>
      </c>
      <c r="C67" s="37" t="s">
        <v>195</v>
      </c>
      <c r="D67" s="55" t="s">
        <v>196</v>
      </c>
      <c r="E67" s="35"/>
      <c r="F67" s="36"/>
      <c r="G67" s="36">
        <v>9</v>
      </c>
      <c r="H67" s="63">
        <f t="shared" si="4"/>
        <v>9</v>
      </c>
    </row>
    <row r="68" spans="1:8" x14ac:dyDescent="0.35">
      <c r="A68" s="14"/>
      <c r="B68" s="37" t="s">
        <v>147</v>
      </c>
      <c r="C68" s="37" t="s">
        <v>148</v>
      </c>
      <c r="D68" s="55" t="s">
        <v>149</v>
      </c>
      <c r="E68" s="66">
        <v>8</v>
      </c>
      <c r="F68" s="36"/>
      <c r="G68" s="36"/>
      <c r="H68" s="63">
        <f t="shared" si="4"/>
        <v>8</v>
      </c>
    </row>
    <row r="69" spans="1:8" x14ac:dyDescent="0.35">
      <c r="A69" s="14"/>
      <c r="B69" s="37" t="s">
        <v>150</v>
      </c>
      <c r="C69" s="37" t="s">
        <v>151</v>
      </c>
      <c r="D69" s="55" t="s">
        <v>76</v>
      </c>
      <c r="E69" s="65">
        <v>7</v>
      </c>
      <c r="F69" s="36"/>
      <c r="G69" s="36"/>
      <c r="H69" s="63">
        <f t="shared" si="4"/>
        <v>7</v>
      </c>
    </row>
    <row r="70" spans="1:8" x14ac:dyDescent="0.35">
      <c r="B70" s="67"/>
      <c r="C70" s="67"/>
      <c r="D70" s="68"/>
      <c r="E70" s="69"/>
      <c r="F70" s="69"/>
      <c r="G70" s="70"/>
      <c r="H70" s="71"/>
    </row>
    <row r="71" spans="1:8" x14ac:dyDescent="0.35">
      <c r="B71" s="67"/>
      <c r="C71" s="67"/>
      <c r="D71" s="68"/>
      <c r="E71" s="69"/>
      <c r="F71" s="69"/>
      <c r="G71" s="70"/>
      <c r="H71" s="71"/>
    </row>
    <row r="72" spans="1:8" x14ac:dyDescent="0.35">
      <c r="B72" s="67"/>
      <c r="C72" s="67"/>
      <c r="D72" s="68"/>
      <c r="E72" s="69"/>
      <c r="F72" s="69"/>
      <c r="G72" s="47"/>
      <c r="H72" s="71"/>
    </row>
    <row r="73" spans="1:8" x14ac:dyDescent="0.35">
      <c r="C73" s="16"/>
      <c r="D73" s="16"/>
      <c r="E73" s="21" t="s">
        <v>1</v>
      </c>
      <c r="F73" s="21" t="s">
        <v>14</v>
      </c>
      <c r="G73" s="22" t="s">
        <v>1</v>
      </c>
      <c r="H73" s="14"/>
    </row>
    <row r="74" spans="1:8" ht="18.5" x14ac:dyDescent="0.35">
      <c r="A74" s="20"/>
      <c r="B74" s="23" t="s">
        <v>9</v>
      </c>
      <c r="C74" s="16"/>
      <c r="D74" s="16"/>
      <c r="E74" s="24" t="s">
        <v>13</v>
      </c>
      <c r="F74" s="24">
        <v>46033</v>
      </c>
      <c r="G74" s="25" t="s">
        <v>15</v>
      </c>
      <c r="H74" s="14"/>
    </row>
    <row r="75" spans="1:8" x14ac:dyDescent="0.35">
      <c r="A75" s="20"/>
      <c r="B75" s="48" t="s">
        <v>3</v>
      </c>
      <c r="C75" s="49" t="s">
        <v>4</v>
      </c>
      <c r="D75" s="50" t="s">
        <v>5</v>
      </c>
      <c r="E75" s="72"/>
      <c r="F75" s="72"/>
      <c r="G75" s="73"/>
      <c r="H75" s="74" t="s">
        <v>6</v>
      </c>
    </row>
    <row r="76" spans="1:8" x14ac:dyDescent="0.35">
      <c r="A76" s="14">
        <v>1</v>
      </c>
      <c r="B76" s="81" t="s">
        <v>66</v>
      </c>
      <c r="C76" s="81" t="s">
        <v>67</v>
      </c>
      <c r="D76" s="83" t="s">
        <v>68</v>
      </c>
      <c r="E76" s="84">
        <v>25</v>
      </c>
      <c r="F76" s="88">
        <v>22</v>
      </c>
      <c r="G76" s="88">
        <v>25</v>
      </c>
      <c r="H76" s="75">
        <f t="shared" ref="H76:H87" si="5">SUM(E76:G76)</f>
        <v>72</v>
      </c>
    </row>
    <row r="77" spans="1:8" x14ac:dyDescent="0.35">
      <c r="A77" s="14"/>
      <c r="B77" s="77" t="s">
        <v>74</v>
      </c>
      <c r="C77" s="37" t="s">
        <v>75</v>
      </c>
      <c r="D77" s="76" t="s">
        <v>76</v>
      </c>
      <c r="E77" s="32">
        <v>17</v>
      </c>
      <c r="F77" s="43">
        <v>25</v>
      </c>
      <c r="G77" s="43">
        <v>19</v>
      </c>
      <c r="H77" s="75">
        <f t="shared" si="5"/>
        <v>61</v>
      </c>
    </row>
    <row r="78" spans="1:8" x14ac:dyDescent="0.35">
      <c r="A78" s="14"/>
      <c r="B78" s="37" t="s">
        <v>69</v>
      </c>
      <c r="C78" s="37" t="s">
        <v>70</v>
      </c>
      <c r="D78" s="55" t="s">
        <v>71</v>
      </c>
      <c r="E78" s="32">
        <v>22</v>
      </c>
      <c r="F78" s="43">
        <v>15</v>
      </c>
      <c r="G78" s="43">
        <v>17</v>
      </c>
      <c r="H78" s="75">
        <f t="shared" si="5"/>
        <v>54</v>
      </c>
    </row>
    <row r="79" spans="1:8" x14ac:dyDescent="0.35">
      <c r="A79" s="14"/>
      <c r="B79" s="37" t="s">
        <v>77</v>
      </c>
      <c r="C79" s="37" t="s">
        <v>78</v>
      </c>
      <c r="D79" s="55" t="s">
        <v>79</v>
      </c>
      <c r="E79" s="32">
        <v>15</v>
      </c>
      <c r="F79" s="43">
        <v>17</v>
      </c>
      <c r="G79" s="43">
        <v>22</v>
      </c>
      <c r="H79" s="75">
        <f t="shared" si="5"/>
        <v>54</v>
      </c>
    </row>
    <row r="80" spans="1:8" x14ac:dyDescent="0.35">
      <c r="A80" s="14"/>
      <c r="B80" s="37" t="s">
        <v>72</v>
      </c>
      <c r="C80" t="s">
        <v>73</v>
      </c>
      <c r="D80" s="76" t="s">
        <v>68</v>
      </c>
      <c r="E80" s="32">
        <v>19</v>
      </c>
      <c r="F80" s="43">
        <v>8</v>
      </c>
      <c r="G80" s="43">
        <v>15</v>
      </c>
      <c r="H80" s="75">
        <f t="shared" si="5"/>
        <v>42</v>
      </c>
    </row>
    <row r="81" spans="1:8" x14ac:dyDescent="0.35">
      <c r="A81" s="14"/>
      <c r="B81" s="37" t="s">
        <v>82</v>
      </c>
      <c r="C81" s="37" t="s">
        <v>83</v>
      </c>
      <c r="D81" s="55" t="s">
        <v>84</v>
      </c>
      <c r="E81" s="32">
        <v>9</v>
      </c>
      <c r="F81" s="43">
        <v>19</v>
      </c>
      <c r="G81" s="43">
        <v>10</v>
      </c>
      <c r="H81" s="75">
        <f t="shared" si="5"/>
        <v>38</v>
      </c>
    </row>
    <row r="82" spans="1:8" x14ac:dyDescent="0.35">
      <c r="A82" s="14"/>
      <c r="B82" s="37" t="s">
        <v>88</v>
      </c>
      <c r="C82" s="37" t="s">
        <v>89</v>
      </c>
      <c r="D82" s="55" t="s">
        <v>90</v>
      </c>
      <c r="E82" s="32">
        <v>7</v>
      </c>
      <c r="F82" s="43">
        <v>13</v>
      </c>
      <c r="G82" s="43">
        <v>9</v>
      </c>
      <c r="H82" s="75">
        <f t="shared" si="5"/>
        <v>29</v>
      </c>
    </row>
    <row r="83" spans="1:8" x14ac:dyDescent="0.35">
      <c r="A83" s="14"/>
      <c r="B83" s="77" t="s">
        <v>69</v>
      </c>
      <c r="C83" s="37" t="s">
        <v>203</v>
      </c>
      <c r="D83" s="76" t="s">
        <v>71</v>
      </c>
      <c r="E83" s="32">
        <v>13</v>
      </c>
      <c r="F83" s="43"/>
      <c r="G83" s="43">
        <v>13</v>
      </c>
      <c r="H83" s="75">
        <f t="shared" si="5"/>
        <v>26</v>
      </c>
    </row>
    <row r="84" spans="1:8" x14ac:dyDescent="0.35">
      <c r="A84" s="14"/>
      <c r="B84" s="37" t="s">
        <v>30</v>
      </c>
      <c r="C84" s="37" t="s">
        <v>166</v>
      </c>
      <c r="D84" s="55" t="s">
        <v>32</v>
      </c>
      <c r="E84" s="32"/>
      <c r="F84" s="43">
        <v>13</v>
      </c>
      <c r="G84" s="43"/>
      <c r="H84" s="75">
        <f t="shared" si="5"/>
        <v>13</v>
      </c>
    </row>
    <row r="85" spans="1:8" x14ac:dyDescent="0.35">
      <c r="A85" s="14"/>
      <c r="B85" s="37" t="s">
        <v>80</v>
      </c>
      <c r="C85" s="37" t="s">
        <v>81</v>
      </c>
      <c r="D85" s="55" t="s">
        <v>50</v>
      </c>
      <c r="E85" s="32">
        <v>10</v>
      </c>
      <c r="F85" s="43"/>
      <c r="G85" s="43"/>
      <c r="H85" s="75">
        <f t="shared" si="5"/>
        <v>10</v>
      </c>
    </row>
    <row r="86" spans="1:8" x14ac:dyDescent="0.35">
      <c r="A86" s="14"/>
      <c r="B86" s="37" t="s">
        <v>167</v>
      </c>
      <c r="C86" s="37" t="s">
        <v>168</v>
      </c>
      <c r="D86" s="55" t="s">
        <v>93</v>
      </c>
      <c r="E86" s="32"/>
      <c r="F86" s="43">
        <v>9</v>
      </c>
      <c r="G86" s="43"/>
      <c r="H86" s="75">
        <f t="shared" si="5"/>
        <v>9</v>
      </c>
    </row>
    <row r="87" spans="1:8" x14ac:dyDescent="0.35">
      <c r="A87" s="14"/>
      <c r="B87" s="37" t="s">
        <v>85</v>
      </c>
      <c r="C87" s="37" t="s">
        <v>86</v>
      </c>
      <c r="D87" s="55" t="s">
        <v>87</v>
      </c>
      <c r="E87" s="32">
        <v>8</v>
      </c>
      <c r="F87" s="43"/>
      <c r="G87" s="43">
        <v>0</v>
      </c>
      <c r="H87" s="75">
        <f t="shared" si="5"/>
        <v>8</v>
      </c>
    </row>
    <row r="88" spans="1:8" x14ac:dyDescent="0.35">
      <c r="A88" s="14"/>
      <c r="B88" s="31"/>
      <c r="C88" s="77"/>
      <c r="D88" s="53"/>
      <c r="E88" s="32"/>
      <c r="F88" s="43"/>
      <c r="G88" s="43"/>
      <c r="H88" s="75">
        <f t="shared" ref="H88:H89" si="6">SUM(E88:G88)</f>
        <v>0</v>
      </c>
    </row>
    <row r="89" spans="1:8" x14ac:dyDescent="0.35">
      <c r="A89" s="14"/>
      <c r="B89" s="37"/>
      <c r="C89" s="37"/>
      <c r="D89" s="55"/>
      <c r="E89" s="32"/>
      <c r="F89" s="43"/>
      <c r="G89" s="43"/>
      <c r="H89" s="44">
        <f t="shared" si="6"/>
        <v>0</v>
      </c>
    </row>
    <row r="90" spans="1:8" x14ac:dyDescent="0.35">
      <c r="D90" s="60"/>
      <c r="E90" s="69"/>
      <c r="F90" s="69"/>
      <c r="G90" s="70"/>
      <c r="H90" s="71"/>
    </row>
    <row r="91" spans="1:8" x14ac:dyDescent="0.35">
      <c r="E91" s="78"/>
      <c r="G91" s="20"/>
    </row>
    <row r="92" spans="1:8" x14ac:dyDescent="0.35">
      <c r="C92" s="16"/>
      <c r="D92" s="16"/>
      <c r="E92" s="21" t="s">
        <v>1</v>
      </c>
      <c r="F92" s="21" t="s">
        <v>14</v>
      </c>
      <c r="G92" s="22" t="s">
        <v>1</v>
      </c>
      <c r="H92" s="14"/>
    </row>
    <row r="93" spans="1:8" ht="18.5" x14ac:dyDescent="0.35">
      <c r="A93" s="20"/>
      <c r="B93" s="23" t="s">
        <v>10</v>
      </c>
      <c r="C93" s="16"/>
      <c r="D93" s="16"/>
      <c r="E93" s="24" t="s">
        <v>13</v>
      </c>
      <c r="F93" s="24">
        <v>46033</v>
      </c>
      <c r="G93" s="25" t="s">
        <v>15</v>
      </c>
      <c r="H93" s="14"/>
    </row>
    <row r="94" spans="1:8" x14ac:dyDescent="0.35">
      <c r="A94" s="20"/>
      <c r="B94" s="48" t="s">
        <v>3</v>
      </c>
      <c r="C94" s="49" t="s">
        <v>4</v>
      </c>
      <c r="D94" s="50" t="s">
        <v>5</v>
      </c>
      <c r="E94" s="28"/>
      <c r="F94" s="28"/>
      <c r="G94" s="29"/>
      <c r="H94" s="30" t="s">
        <v>6</v>
      </c>
    </row>
    <row r="95" spans="1:8" x14ac:dyDescent="0.35">
      <c r="A95" s="14">
        <v>1</v>
      </c>
      <c r="B95" s="89" t="s">
        <v>103</v>
      </c>
      <c r="C95" s="89" t="s">
        <v>104</v>
      </c>
      <c r="D95" s="90" t="s">
        <v>105</v>
      </c>
      <c r="E95" s="88">
        <v>13</v>
      </c>
      <c r="F95" s="85">
        <v>19</v>
      </c>
      <c r="G95" s="85">
        <v>17</v>
      </c>
      <c r="H95" s="63">
        <f t="shared" ref="H95:H109" si="7">SUM(E95:G95)</f>
        <v>49</v>
      </c>
    </row>
    <row r="96" spans="1:8" x14ac:dyDescent="0.35">
      <c r="A96" s="14"/>
      <c r="B96" s="31" t="s">
        <v>91</v>
      </c>
      <c r="C96" s="31" t="s">
        <v>92</v>
      </c>
      <c r="D96" s="53" t="s">
        <v>93</v>
      </c>
      <c r="E96" s="32">
        <v>25</v>
      </c>
      <c r="F96" s="36"/>
      <c r="G96" s="36">
        <v>22</v>
      </c>
      <c r="H96" s="63">
        <f t="shared" si="7"/>
        <v>47</v>
      </c>
    </row>
    <row r="97" spans="1:8" x14ac:dyDescent="0.35">
      <c r="A97" s="14"/>
      <c r="B97" s="37" t="s">
        <v>96</v>
      </c>
      <c r="C97" s="37" t="s">
        <v>97</v>
      </c>
      <c r="D97" s="55" t="s">
        <v>98</v>
      </c>
      <c r="E97" s="32">
        <v>19</v>
      </c>
      <c r="F97" s="36"/>
      <c r="G97" s="36">
        <v>25</v>
      </c>
      <c r="H97" s="63">
        <f t="shared" si="7"/>
        <v>44</v>
      </c>
    </row>
    <row r="98" spans="1:8" x14ac:dyDescent="0.35">
      <c r="A98" s="14"/>
      <c r="B98" s="77" t="s">
        <v>99</v>
      </c>
      <c r="C98" s="77" t="s">
        <v>100</v>
      </c>
      <c r="D98" s="77" t="s">
        <v>76</v>
      </c>
      <c r="E98" s="32">
        <v>17</v>
      </c>
      <c r="F98" s="36">
        <v>15</v>
      </c>
      <c r="G98" s="36">
        <v>8</v>
      </c>
      <c r="H98" s="63">
        <f t="shared" si="7"/>
        <v>40</v>
      </c>
    </row>
    <row r="99" spans="1:8" x14ac:dyDescent="0.35">
      <c r="A99" s="14"/>
      <c r="B99" s="77" t="s">
        <v>111</v>
      </c>
      <c r="C99" s="77" t="s">
        <v>179</v>
      </c>
      <c r="D99" s="77" t="s">
        <v>113</v>
      </c>
      <c r="E99" s="43"/>
      <c r="F99" s="36">
        <v>25</v>
      </c>
      <c r="G99" s="36">
        <v>13</v>
      </c>
      <c r="H99" s="63">
        <f t="shared" si="7"/>
        <v>38</v>
      </c>
    </row>
    <row r="100" spans="1:8" x14ac:dyDescent="0.35">
      <c r="A100" s="14"/>
      <c r="B100" s="31" t="s">
        <v>180</v>
      </c>
      <c r="C100" s="37" t="s">
        <v>181</v>
      </c>
      <c r="D100" s="53" t="s">
        <v>118</v>
      </c>
      <c r="E100" s="32"/>
      <c r="F100" s="36">
        <v>22</v>
      </c>
      <c r="G100" s="36">
        <v>9</v>
      </c>
      <c r="H100" s="63">
        <f t="shared" si="7"/>
        <v>31</v>
      </c>
    </row>
    <row r="101" spans="1:8" x14ac:dyDescent="0.35">
      <c r="A101" s="14"/>
      <c r="B101" s="37" t="s">
        <v>94</v>
      </c>
      <c r="C101" s="37" t="s">
        <v>95</v>
      </c>
      <c r="D101" s="55" t="s">
        <v>20</v>
      </c>
      <c r="E101" s="32">
        <v>22</v>
      </c>
      <c r="F101" s="36"/>
      <c r="G101" s="36"/>
      <c r="H101" s="63">
        <f t="shared" si="7"/>
        <v>22</v>
      </c>
    </row>
    <row r="102" spans="1:8" x14ac:dyDescent="0.35">
      <c r="A102" s="14"/>
      <c r="B102" s="37" t="s">
        <v>96</v>
      </c>
      <c r="C102" s="37" t="s">
        <v>204</v>
      </c>
      <c r="D102" s="55" t="s">
        <v>98</v>
      </c>
      <c r="E102" s="32"/>
      <c r="F102" s="36"/>
      <c r="G102" s="36">
        <v>19</v>
      </c>
      <c r="H102" s="63">
        <f t="shared" si="7"/>
        <v>19</v>
      </c>
    </row>
    <row r="103" spans="1:8" x14ac:dyDescent="0.35">
      <c r="A103" s="14"/>
      <c r="B103" s="77" t="s">
        <v>111</v>
      </c>
      <c r="C103" s="77" t="s">
        <v>112</v>
      </c>
      <c r="D103" s="77" t="s">
        <v>113</v>
      </c>
      <c r="E103" s="43">
        <v>8</v>
      </c>
      <c r="F103" s="36"/>
      <c r="G103" s="36">
        <v>10</v>
      </c>
      <c r="H103" s="63">
        <f t="shared" si="7"/>
        <v>18</v>
      </c>
    </row>
    <row r="104" spans="1:8" x14ac:dyDescent="0.35">
      <c r="A104" s="14"/>
      <c r="B104" s="77" t="s">
        <v>182</v>
      </c>
      <c r="C104" s="77" t="s">
        <v>183</v>
      </c>
      <c r="D104" s="77" t="s">
        <v>184</v>
      </c>
      <c r="E104" s="43"/>
      <c r="F104" s="36">
        <v>17</v>
      </c>
      <c r="G104" s="36"/>
      <c r="H104" s="63">
        <f t="shared" si="7"/>
        <v>17</v>
      </c>
    </row>
    <row r="105" spans="1:8" x14ac:dyDescent="0.35">
      <c r="A105" s="14"/>
      <c r="B105" s="37" t="s">
        <v>108</v>
      </c>
      <c r="C105" s="37" t="s">
        <v>109</v>
      </c>
      <c r="D105" s="55" t="s">
        <v>110</v>
      </c>
      <c r="E105" s="66">
        <v>9</v>
      </c>
      <c r="F105" s="36"/>
      <c r="G105" s="36">
        <v>7</v>
      </c>
      <c r="H105" s="63">
        <f t="shared" si="7"/>
        <v>16</v>
      </c>
    </row>
    <row r="106" spans="1:8" x14ac:dyDescent="0.35">
      <c r="A106" s="14"/>
      <c r="B106" s="37" t="s">
        <v>101</v>
      </c>
      <c r="C106" s="37" t="s">
        <v>102</v>
      </c>
      <c r="D106" s="55" t="s">
        <v>32</v>
      </c>
      <c r="E106" s="66">
        <v>15</v>
      </c>
      <c r="F106" s="36"/>
      <c r="G106" s="36"/>
      <c r="H106" s="63">
        <f t="shared" si="7"/>
        <v>15</v>
      </c>
    </row>
    <row r="107" spans="1:8" x14ac:dyDescent="0.35">
      <c r="A107" s="14"/>
      <c r="B107" s="37" t="s">
        <v>106</v>
      </c>
      <c r="C107" s="37" t="s">
        <v>205</v>
      </c>
      <c r="D107" s="55" t="s">
        <v>41</v>
      </c>
      <c r="E107" s="35"/>
      <c r="F107" s="36"/>
      <c r="G107" s="36">
        <v>15</v>
      </c>
      <c r="H107" s="63">
        <f t="shared" si="7"/>
        <v>15</v>
      </c>
    </row>
    <row r="108" spans="1:8" x14ac:dyDescent="0.35">
      <c r="A108" s="14"/>
      <c r="B108" s="77" t="s">
        <v>106</v>
      </c>
      <c r="C108" s="77" t="s">
        <v>107</v>
      </c>
      <c r="D108" s="77" t="s">
        <v>41</v>
      </c>
      <c r="E108" s="66">
        <v>10</v>
      </c>
      <c r="F108" s="36"/>
      <c r="G108" s="36"/>
      <c r="H108" s="63">
        <f t="shared" si="7"/>
        <v>10</v>
      </c>
    </row>
    <row r="109" spans="1:8" x14ac:dyDescent="0.35">
      <c r="A109" s="14"/>
      <c r="B109" s="77" t="s">
        <v>114</v>
      </c>
      <c r="C109" s="77" t="s">
        <v>115</v>
      </c>
      <c r="D109" s="77" t="s">
        <v>76</v>
      </c>
      <c r="E109" s="66">
        <v>7</v>
      </c>
      <c r="F109" s="36"/>
      <c r="G109" s="36"/>
      <c r="H109" s="63">
        <f t="shared" si="7"/>
        <v>7</v>
      </c>
    </row>
    <row r="110" spans="1:8" x14ac:dyDescent="0.35">
      <c r="B110" s="77"/>
      <c r="C110" s="77"/>
      <c r="D110" s="77"/>
      <c r="E110" s="35"/>
      <c r="F110" s="36"/>
      <c r="G110" s="36"/>
      <c r="H110" s="63">
        <f t="shared" ref="H110:H112" si="8">SUM(E110:G110)</f>
        <v>0</v>
      </c>
    </row>
    <row r="111" spans="1:8" x14ac:dyDescent="0.35">
      <c r="B111" s="37"/>
      <c r="C111" s="37"/>
      <c r="D111" s="55"/>
      <c r="E111" s="35"/>
      <c r="F111" s="36"/>
      <c r="G111" s="36"/>
      <c r="H111" s="63">
        <f t="shared" si="8"/>
        <v>0</v>
      </c>
    </row>
    <row r="112" spans="1:8" x14ac:dyDescent="0.35">
      <c r="B112" s="77"/>
      <c r="C112" s="77"/>
      <c r="D112" s="77"/>
      <c r="E112" s="35"/>
      <c r="F112" s="36"/>
      <c r="G112" s="36"/>
      <c r="H112" s="34">
        <f t="shared" si="8"/>
        <v>0</v>
      </c>
    </row>
    <row r="116" spans="1:8" x14ac:dyDescent="0.35">
      <c r="C116" s="16"/>
      <c r="D116" s="16"/>
      <c r="E116" s="21" t="s">
        <v>1</v>
      </c>
      <c r="F116" s="21" t="s">
        <v>14</v>
      </c>
      <c r="G116" s="22" t="s">
        <v>1</v>
      </c>
      <c r="H116" s="14"/>
    </row>
    <row r="117" spans="1:8" ht="18.5" x14ac:dyDescent="0.35">
      <c r="A117" s="20"/>
      <c r="B117" s="23" t="s">
        <v>11</v>
      </c>
      <c r="C117" s="16"/>
      <c r="D117" s="16"/>
      <c r="E117" s="24" t="s">
        <v>13</v>
      </c>
      <c r="F117" s="24">
        <v>46033</v>
      </c>
      <c r="G117" s="25" t="s">
        <v>15</v>
      </c>
      <c r="H117" s="14"/>
    </row>
    <row r="118" spans="1:8" x14ac:dyDescent="0.35">
      <c r="A118" s="20"/>
      <c r="B118" s="48" t="s">
        <v>3</v>
      </c>
      <c r="C118" s="49" t="s">
        <v>4</v>
      </c>
      <c r="D118" s="50" t="s">
        <v>5</v>
      </c>
      <c r="E118" s="28"/>
      <c r="F118" s="28"/>
      <c r="G118" s="29"/>
      <c r="H118" s="30" t="s">
        <v>6</v>
      </c>
    </row>
    <row r="119" spans="1:8" x14ac:dyDescent="0.35">
      <c r="A119" s="14">
        <v>1</v>
      </c>
      <c r="B119" s="86" t="s">
        <v>116</v>
      </c>
      <c r="C119" s="86" t="s">
        <v>117</v>
      </c>
      <c r="D119" s="92" t="s">
        <v>118</v>
      </c>
      <c r="E119" s="84">
        <v>25</v>
      </c>
      <c r="F119" s="85">
        <v>22</v>
      </c>
      <c r="G119" s="85">
        <v>17</v>
      </c>
      <c r="H119" s="63">
        <f t="shared" ref="H119:H127" si="9">SUM(E119:G119)</f>
        <v>64</v>
      </c>
    </row>
    <row r="120" spans="1:8" x14ac:dyDescent="0.35">
      <c r="A120" s="14"/>
      <c r="B120" s="77" t="s">
        <v>185</v>
      </c>
      <c r="C120" s="77" t="s">
        <v>186</v>
      </c>
      <c r="D120" s="79" t="s">
        <v>162</v>
      </c>
      <c r="E120" s="43"/>
      <c r="F120" s="36">
        <v>25</v>
      </c>
      <c r="G120" s="36">
        <v>22</v>
      </c>
      <c r="H120" s="63">
        <f t="shared" si="9"/>
        <v>47</v>
      </c>
    </row>
    <row r="121" spans="1:8" x14ac:dyDescent="0.35">
      <c r="A121" s="14"/>
      <c r="B121" s="37" t="s">
        <v>119</v>
      </c>
      <c r="C121" s="37" t="s">
        <v>120</v>
      </c>
      <c r="D121" s="55" t="s">
        <v>118</v>
      </c>
      <c r="E121" s="32">
        <v>22</v>
      </c>
      <c r="F121" s="36"/>
      <c r="G121" s="36">
        <v>19</v>
      </c>
      <c r="H121" s="63">
        <f t="shared" si="9"/>
        <v>41</v>
      </c>
    </row>
    <row r="122" spans="1:8" x14ac:dyDescent="0.35">
      <c r="A122" s="14"/>
      <c r="B122" s="37" t="s">
        <v>119</v>
      </c>
      <c r="C122" s="37" t="s">
        <v>121</v>
      </c>
      <c r="D122" s="55" t="s">
        <v>118</v>
      </c>
      <c r="E122" s="32">
        <v>19</v>
      </c>
      <c r="F122" s="36"/>
      <c r="G122" s="36">
        <v>15</v>
      </c>
      <c r="H122" s="63">
        <f t="shared" si="9"/>
        <v>34</v>
      </c>
    </row>
    <row r="123" spans="1:8" x14ac:dyDescent="0.35">
      <c r="A123" s="14"/>
      <c r="B123" s="89" t="s">
        <v>206</v>
      </c>
      <c r="C123" s="89" t="s">
        <v>207</v>
      </c>
      <c r="D123" s="89" t="s">
        <v>208</v>
      </c>
      <c r="E123" s="88"/>
      <c r="F123" s="91"/>
      <c r="G123" s="91">
        <v>25</v>
      </c>
      <c r="H123" s="63">
        <f t="shared" si="9"/>
        <v>25</v>
      </c>
    </row>
    <row r="124" spans="1:8" x14ac:dyDescent="0.35">
      <c r="A124" s="14"/>
      <c r="B124" s="77" t="s">
        <v>187</v>
      </c>
      <c r="C124" s="77" t="s">
        <v>188</v>
      </c>
      <c r="D124" s="77" t="s">
        <v>189</v>
      </c>
      <c r="E124" s="32"/>
      <c r="F124" s="36">
        <v>19</v>
      </c>
      <c r="G124" s="36"/>
      <c r="H124" s="63">
        <f t="shared" si="9"/>
        <v>19</v>
      </c>
    </row>
    <row r="125" spans="1:8" x14ac:dyDescent="0.35">
      <c r="A125" s="14"/>
      <c r="B125" s="77" t="s">
        <v>122</v>
      </c>
      <c r="C125" s="77" t="s">
        <v>123</v>
      </c>
      <c r="D125" s="77" t="s">
        <v>38</v>
      </c>
      <c r="E125" s="32">
        <v>17</v>
      </c>
      <c r="F125" s="36"/>
      <c r="G125" s="36"/>
      <c r="H125" s="63">
        <f t="shared" si="9"/>
        <v>17</v>
      </c>
    </row>
    <row r="126" spans="1:8" x14ac:dyDescent="0.35">
      <c r="A126" s="14"/>
      <c r="B126" s="37" t="s">
        <v>190</v>
      </c>
      <c r="C126" s="37" t="s">
        <v>191</v>
      </c>
      <c r="D126" s="55" t="s">
        <v>184</v>
      </c>
      <c r="E126" s="32"/>
      <c r="F126" s="36">
        <v>17</v>
      </c>
      <c r="G126" s="36"/>
      <c r="H126" s="63">
        <f t="shared" si="9"/>
        <v>17</v>
      </c>
    </row>
    <row r="127" spans="1:8" x14ac:dyDescent="0.35">
      <c r="A127" s="14"/>
      <c r="B127" s="37" t="s">
        <v>124</v>
      </c>
      <c r="C127" s="37" t="s">
        <v>125</v>
      </c>
      <c r="D127" s="55" t="s">
        <v>76</v>
      </c>
      <c r="E127" s="32">
        <v>15</v>
      </c>
      <c r="F127" s="36"/>
      <c r="G127" s="36"/>
      <c r="H127" s="63">
        <f t="shared" si="9"/>
        <v>15</v>
      </c>
    </row>
    <row r="128" spans="1:8" x14ac:dyDescent="0.35">
      <c r="A128" s="14"/>
      <c r="B128" s="77"/>
      <c r="C128" s="77"/>
      <c r="D128" s="77"/>
      <c r="E128" s="32"/>
      <c r="F128" s="36"/>
      <c r="G128" s="36"/>
      <c r="H128" s="63">
        <f t="shared" ref="H128:H129" si="10">SUM(E128:G128)</f>
        <v>0</v>
      </c>
    </row>
    <row r="129" spans="1:8" x14ac:dyDescent="0.35">
      <c r="A129" s="14"/>
      <c r="B129" s="77"/>
      <c r="C129" s="77"/>
      <c r="D129" s="77"/>
      <c r="E129" s="35"/>
      <c r="F129" s="36"/>
      <c r="G129" s="36"/>
      <c r="H129" s="63">
        <f t="shared" si="10"/>
        <v>0</v>
      </c>
    </row>
    <row r="133" spans="1:8" x14ac:dyDescent="0.35">
      <c r="B133" s="93" t="s">
        <v>210</v>
      </c>
    </row>
    <row r="134" spans="1:8" x14ac:dyDescent="0.35">
      <c r="A134" s="18">
        <v>1</v>
      </c>
      <c r="B134" s="81" t="s">
        <v>126</v>
      </c>
      <c r="C134" s="81" t="s">
        <v>127</v>
      </c>
      <c r="D134" s="83" t="s">
        <v>118</v>
      </c>
    </row>
    <row r="135" spans="1:8" x14ac:dyDescent="0.35">
      <c r="A135" s="18">
        <v>2</v>
      </c>
      <c r="B135" s="89" t="s">
        <v>185</v>
      </c>
      <c r="C135" s="89" t="s">
        <v>186</v>
      </c>
      <c r="D135" s="90" t="s">
        <v>162</v>
      </c>
    </row>
    <row r="136" spans="1:8" x14ac:dyDescent="0.35">
      <c r="A136" s="18">
        <v>3</v>
      </c>
      <c r="B136" s="86" t="s">
        <v>27</v>
      </c>
      <c r="C136" s="86" t="s">
        <v>28</v>
      </c>
      <c r="D136" s="86" t="s">
        <v>29</v>
      </c>
    </row>
    <row r="137" spans="1:8" x14ac:dyDescent="0.35">
      <c r="A137" s="18">
        <v>4</v>
      </c>
      <c r="B137" s="89" t="s">
        <v>74</v>
      </c>
      <c r="C137" s="81" t="s">
        <v>75</v>
      </c>
      <c r="D137" s="90" t="s">
        <v>76</v>
      </c>
    </row>
    <row r="138" spans="1:8" x14ac:dyDescent="0.35">
      <c r="A138" s="18">
        <v>5</v>
      </c>
      <c r="B138" s="89" t="s">
        <v>103</v>
      </c>
      <c r="C138" s="89" t="s">
        <v>104</v>
      </c>
      <c r="D138" s="90" t="s">
        <v>105</v>
      </c>
    </row>
  </sheetData>
  <sortState xmlns:xlrd2="http://schemas.microsoft.com/office/spreadsheetml/2017/richdata2" ref="B33:H38">
    <sortCondition descending="1" ref="H33:H38"/>
  </sortState>
  <mergeCells count="1">
    <mergeCell ref="B4:H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7A166A-A489-4D1D-96F0-C6647470DA3A}">
  <dimension ref="A1:H78"/>
  <sheetViews>
    <sheetView tabSelected="1" zoomScale="90" zoomScaleNormal="90" workbookViewId="0">
      <selection activeCell="E10" sqref="E10"/>
    </sheetView>
  </sheetViews>
  <sheetFormatPr defaultColWidth="17.26953125" defaultRowHeight="14.5" x14ac:dyDescent="0.35"/>
  <cols>
    <col min="1" max="1" width="4.1796875" customWidth="1"/>
    <col min="2" max="2" width="23.1796875" customWidth="1"/>
    <col min="3" max="3" width="25.1796875" customWidth="1"/>
    <col min="4" max="4" width="16.81640625" customWidth="1"/>
    <col min="5" max="6" width="10.81640625" customWidth="1"/>
    <col min="7" max="7" width="13.26953125" bestFit="1" customWidth="1"/>
    <col min="8" max="8" width="11.81640625" bestFit="1" customWidth="1"/>
    <col min="9" max="9" width="12.81640625" customWidth="1"/>
  </cols>
  <sheetData>
    <row r="1" spans="1:8" s="159" customFormat="1" ht="18.75" customHeight="1" x14ac:dyDescent="0.45">
      <c r="A1" s="156"/>
      <c r="B1" s="95" t="s">
        <v>231</v>
      </c>
      <c r="C1" s="95"/>
      <c r="D1" s="157"/>
      <c r="E1" s="157"/>
      <c r="F1" s="158"/>
      <c r="G1" s="157"/>
    </row>
    <row r="2" spans="1:8" ht="15" customHeight="1" x14ac:dyDescent="0.35">
      <c r="A2" s="94"/>
      <c r="B2" s="96" t="s">
        <v>232</v>
      </c>
      <c r="C2" s="96"/>
      <c r="D2" s="96"/>
      <c r="E2" s="96"/>
      <c r="F2" s="160"/>
      <c r="G2" s="96"/>
    </row>
    <row r="3" spans="1:8" ht="15" customHeight="1" x14ac:dyDescent="0.35">
      <c r="A3" s="161"/>
      <c r="B3" s="162" t="s">
        <v>233</v>
      </c>
      <c r="C3" s="162"/>
      <c r="D3" s="96"/>
      <c r="E3" s="96"/>
      <c r="F3" s="121"/>
      <c r="G3" s="96"/>
    </row>
    <row r="4" spans="1:8" x14ac:dyDescent="0.35">
      <c r="A4" s="161"/>
      <c r="B4" s="96"/>
      <c r="C4" s="96"/>
      <c r="D4" s="96"/>
      <c r="E4" s="163" t="s">
        <v>1</v>
      </c>
      <c r="F4" s="104" t="s">
        <v>14</v>
      </c>
      <c r="G4" s="104" t="s">
        <v>224</v>
      </c>
    </row>
    <row r="5" spans="1:8" x14ac:dyDescent="0.35">
      <c r="A5" s="161"/>
      <c r="B5" s="96"/>
      <c r="C5" s="96"/>
      <c r="D5" s="96"/>
      <c r="E5" s="164" t="s">
        <v>236</v>
      </c>
      <c r="F5" s="164" t="s">
        <v>237</v>
      </c>
      <c r="G5" s="164" t="s">
        <v>225</v>
      </c>
    </row>
    <row r="6" spans="1:8" ht="15" customHeight="1" x14ac:dyDescent="0.35">
      <c r="A6" s="161"/>
      <c r="B6" s="165" t="s">
        <v>3</v>
      </c>
      <c r="C6" s="166" t="s">
        <v>4</v>
      </c>
      <c r="D6" s="167" t="s">
        <v>5</v>
      </c>
      <c r="E6" s="168"/>
      <c r="F6" s="168"/>
      <c r="G6" s="168"/>
      <c r="H6" s="169" t="s">
        <v>6</v>
      </c>
    </row>
    <row r="7" spans="1:8" ht="15" customHeight="1" x14ac:dyDescent="0.35">
      <c r="A7" s="94">
        <v>1</v>
      </c>
      <c r="B7" s="37" t="s">
        <v>24</v>
      </c>
      <c r="C7" s="37" t="s">
        <v>271</v>
      </c>
      <c r="D7" s="170" t="s">
        <v>110</v>
      </c>
      <c r="E7" s="171">
        <v>25</v>
      </c>
      <c r="F7" s="171"/>
      <c r="G7" s="172"/>
      <c r="H7" s="173">
        <f t="shared" ref="H7:H24" si="0">SUM(E7:G7)</f>
        <v>25</v>
      </c>
    </row>
    <row r="8" spans="1:8" ht="15" customHeight="1" x14ac:dyDescent="0.35">
      <c r="A8" s="94">
        <v>2</v>
      </c>
      <c r="B8" s="37" t="s">
        <v>27</v>
      </c>
      <c r="C8" s="37" t="s">
        <v>272</v>
      </c>
      <c r="D8" s="170" t="s">
        <v>273</v>
      </c>
      <c r="E8" s="171">
        <v>22</v>
      </c>
      <c r="F8" s="171"/>
      <c r="G8" s="172"/>
      <c r="H8" s="173">
        <f t="shared" si="0"/>
        <v>22</v>
      </c>
    </row>
    <row r="9" spans="1:8" ht="15" customHeight="1" x14ac:dyDescent="0.35">
      <c r="A9" s="94">
        <v>3</v>
      </c>
      <c r="B9" s="37" t="s">
        <v>18</v>
      </c>
      <c r="C9" s="37" t="s">
        <v>19</v>
      </c>
      <c r="D9" s="170" t="s">
        <v>20</v>
      </c>
      <c r="E9" s="171">
        <v>19</v>
      </c>
      <c r="F9" s="171"/>
      <c r="G9" s="172"/>
      <c r="H9" s="173">
        <f t="shared" si="0"/>
        <v>19</v>
      </c>
    </row>
    <row r="10" spans="1:8" ht="15" customHeight="1" x14ac:dyDescent="0.35">
      <c r="A10" s="94"/>
      <c r="B10" s="37" t="s">
        <v>152</v>
      </c>
      <c r="C10" s="37" t="s">
        <v>274</v>
      </c>
      <c r="D10" s="170" t="s">
        <v>32</v>
      </c>
      <c r="E10" s="171">
        <v>17</v>
      </c>
      <c r="F10" s="171"/>
      <c r="G10" s="172"/>
      <c r="H10" s="173">
        <f t="shared" si="0"/>
        <v>17</v>
      </c>
    </row>
    <row r="11" spans="1:8" ht="15" customHeight="1" x14ac:dyDescent="0.35">
      <c r="A11" s="94"/>
      <c r="B11" s="37" t="s">
        <v>21</v>
      </c>
      <c r="C11" s="37" t="s">
        <v>22</v>
      </c>
      <c r="D11" s="170" t="s">
        <v>23</v>
      </c>
      <c r="E11" s="171">
        <v>15</v>
      </c>
      <c r="F11" s="171"/>
      <c r="G11" s="172"/>
      <c r="H11" s="173">
        <f t="shared" si="0"/>
        <v>15</v>
      </c>
    </row>
    <row r="12" spans="1:8" ht="15" customHeight="1" x14ac:dyDescent="0.35">
      <c r="A12" s="94"/>
      <c r="B12" s="37" t="s">
        <v>33</v>
      </c>
      <c r="C12" s="37" t="s">
        <v>34</v>
      </c>
      <c r="D12" s="170" t="s">
        <v>35</v>
      </c>
      <c r="E12" s="171">
        <v>13</v>
      </c>
      <c r="F12" s="171"/>
      <c r="G12" s="127"/>
      <c r="H12" s="173">
        <f t="shared" si="0"/>
        <v>13</v>
      </c>
    </row>
    <row r="13" spans="1:8" ht="15" customHeight="1" x14ac:dyDescent="0.35">
      <c r="A13" s="94"/>
      <c r="B13" s="37" t="s">
        <v>154</v>
      </c>
      <c r="C13" s="37" t="s">
        <v>155</v>
      </c>
      <c r="D13" s="170" t="s">
        <v>156</v>
      </c>
      <c r="E13" s="171">
        <v>10</v>
      </c>
      <c r="F13" s="171"/>
      <c r="G13" s="172"/>
      <c r="H13" s="173">
        <f t="shared" si="0"/>
        <v>10</v>
      </c>
    </row>
    <row r="14" spans="1:8" ht="15" customHeight="1" x14ac:dyDescent="0.35">
      <c r="A14" s="94"/>
      <c r="B14" s="37" t="s">
        <v>42</v>
      </c>
      <c r="C14" s="37" t="s">
        <v>43</v>
      </c>
      <c r="D14" s="170" t="s">
        <v>44</v>
      </c>
      <c r="E14" s="171">
        <v>9</v>
      </c>
      <c r="F14" s="171"/>
      <c r="G14" s="172"/>
      <c r="H14" s="173">
        <f t="shared" si="0"/>
        <v>9</v>
      </c>
    </row>
    <row r="15" spans="1:8" ht="15" customHeight="1" x14ac:dyDescent="0.35">
      <c r="A15" s="94"/>
      <c r="B15" s="37" t="s">
        <v>275</v>
      </c>
      <c r="C15" s="37" t="s">
        <v>276</v>
      </c>
      <c r="D15" s="170" t="s">
        <v>277</v>
      </c>
      <c r="E15" s="171">
        <v>8</v>
      </c>
      <c r="F15" s="171"/>
      <c r="G15" s="172"/>
      <c r="H15" s="173">
        <f t="shared" si="0"/>
        <v>8</v>
      </c>
    </row>
    <row r="16" spans="1:8" ht="15" customHeight="1" x14ac:dyDescent="0.35">
      <c r="A16" s="94"/>
      <c r="B16" s="37"/>
      <c r="C16" s="37"/>
      <c r="D16" s="170"/>
      <c r="E16" s="171"/>
      <c r="F16" s="171"/>
      <c r="G16" s="172"/>
      <c r="H16" s="173">
        <f t="shared" si="0"/>
        <v>0</v>
      </c>
    </row>
    <row r="17" spans="1:8" ht="15" customHeight="1" x14ac:dyDescent="0.35">
      <c r="A17" s="94"/>
      <c r="B17" s="37"/>
      <c r="C17" s="37"/>
      <c r="D17" s="55"/>
      <c r="E17" s="171"/>
      <c r="F17" s="171"/>
      <c r="G17" s="172"/>
      <c r="H17" s="173">
        <f t="shared" si="0"/>
        <v>0</v>
      </c>
    </row>
    <row r="18" spans="1:8" ht="15" customHeight="1" x14ac:dyDescent="0.35">
      <c r="A18" s="94"/>
      <c r="B18" s="37"/>
      <c r="C18" s="37"/>
      <c r="D18" s="55"/>
      <c r="E18" s="171"/>
      <c r="F18" s="171"/>
      <c r="G18" s="172"/>
      <c r="H18" s="173">
        <f t="shared" si="0"/>
        <v>0</v>
      </c>
    </row>
    <row r="19" spans="1:8" ht="15" customHeight="1" x14ac:dyDescent="0.35">
      <c r="A19" s="94"/>
      <c r="B19" s="37"/>
      <c r="C19" s="37"/>
      <c r="D19" s="55"/>
      <c r="E19" s="171"/>
      <c r="F19" s="171"/>
      <c r="G19" s="174"/>
      <c r="H19" s="173">
        <f t="shared" si="0"/>
        <v>0</v>
      </c>
    </row>
    <row r="20" spans="1:8" ht="15" customHeight="1" x14ac:dyDescent="0.35">
      <c r="A20" s="94"/>
      <c r="B20" s="37"/>
      <c r="C20" s="37"/>
      <c r="D20" s="55"/>
      <c r="E20" s="171"/>
      <c r="F20" s="171"/>
      <c r="G20" s="172"/>
      <c r="H20" s="173">
        <f t="shared" si="0"/>
        <v>0</v>
      </c>
    </row>
    <row r="21" spans="1:8" ht="15" customHeight="1" x14ac:dyDescent="0.35">
      <c r="A21" s="94"/>
      <c r="B21" s="37"/>
      <c r="C21" s="37"/>
      <c r="D21" s="37"/>
      <c r="E21" s="37"/>
      <c r="F21" s="37"/>
      <c r="G21" s="172"/>
      <c r="H21" s="173">
        <f t="shared" si="0"/>
        <v>0</v>
      </c>
    </row>
    <row r="22" spans="1:8" ht="15" customHeight="1" x14ac:dyDescent="0.35">
      <c r="B22" s="37"/>
      <c r="C22" s="37"/>
      <c r="D22" s="130"/>
      <c r="E22" s="172"/>
      <c r="F22" s="172"/>
      <c r="G22" s="172"/>
      <c r="H22" s="173">
        <f t="shared" si="0"/>
        <v>0</v>
      </c>
    </row>
    <row r="23" spans="1:8" ht="15" customHeight="1" x14ac:dyDescent="0.35">
      <c r="B23" s="37"/>
      <c r="C23" s="37"/>
      <c r="D23" s="37"/>
      <c r="E23" s="37"/>
      <c r="F23" s="37"/>
      <c r="G23" s="172"/>
      <c r="H23" s="173">
        <f t="shared" si="0"/>
        <v>0</v>
      </c>
    </row>
    <row r="24" spans="1:8" ht="15" customHeight="1" x14ac:dyDescent="0.35">
      <c r="B24" s="37"/>
      <c r="C24" s="37"/>
      <c r="D24" s="55"/>
      <c r="E24" s="171"/>
      <c r="F24" s="171"/>
      <c r="G24" s="172"/>
      <c r="H24" s="173">
        <f t="shared" si="0"/>
        <v>0</v>
      </c>
    </row>
    <row r="25" spans="1:8" ht="15" customHeight="1" x14ac:dyDescent="0.35">
      <c r="B25" s="37"/>
      <c r="C25" s="37"/>
      <c r="D25" s="37"/>
      <c r="E25" s="37"/>
      <c r="F25" s="171"/>
      <c r="G25" s="172"/>
      <c r="H25" s="173">
        <f>SUM(G25:G25)</f>
        <v>0</v>
      </c>
    </row>
    <row r="26" spans="1:8" ht="15" customHeight="1" x14ac:dyDescent="0.35">
      <c r="B26" s="37"/>
      <c r="C26" s="37"/>
      <c r="D26" s="37"/>
      <c r="E26" s="37"/>
      <c r="F26" s="171"/>
      <c r="G26" s="172"/>
      <c r="H26" s="173">
        <f>SUM(G26:G26)</f>
        <v>0</v>
      </c>
    </row>
    <row r="27" spans="1:8" ht="15" customHeight="1" x14ac:dyDescent="0.35">
      <c r="B27" s="37"/>
      <c r="C27" s="37"/>
      <c r="D27" s="55"/>
      <c r="E27" s="171"/>
      <c r="F27" s="127"/>
      <c r="G27" s="172"/>
      <c r="H27" s="173">
        <f>SUM(G27:G27)</f>
        <v>0</v>
      </c>
    </row>
    <row r="28" spans="1:8" ht="15" customHeight="1" x14ac:dyDescent="0.35">
      <c r="B28" s="37"/>
      <c r="C28" s="37"/>
      <c r="D28" s="55"/>
      <c r="E28" s="171"/>
      <c r="F28" s="127"/>
      <c r="G28" s="172"/>
      <c r="H28" s="173">
        <f>SUM(G28:G28)</f>
        <v>0</v>
      </c>
    </row>
    <row r="31" spans="1:8" s="159" customFormat="1" ht="15.75" customHeight="1" x14ac:dyDescent="0.45">
      <c r="A31" s="175"/>
      <c r="B31" s="95" t="s">
        <v>234</v>
      </c>
      <c r="D31" s="157"/>
      <c r="E31" s="157"/>
      <c r="F31" s="158"/>
      <c r="G31" s="157"/>
    </row>
    <row r="32" spans="1:8" ht="15.75" customHeight="1" x14ac:dyDescent="0.35">
      <c r="A32" s="94"/>
      <c r="B32" s="96" t="s">
        <v>232</v>
      </c>
      <c r="C32" s="96"/>
      <c r="D32" s="96"/>
      <c r="E32" s="96"/>
      <c r="F32" s="96"/>
      <c r="G32" s="96"/>
    </row>
    <row r="33" spans="1:8" ht="15.75" customHeight="1" x14ac:dyDescent="0.35">
      <c r="A33" s="161"/>
      <c r="B33" s="162" t="s">
        <v>233</v>
      </c>
      <c r="C33" s="162"/>
      <c r="D33" s="96"/>
      <c r="E33" s="96"/>
      <c r="F33" s="161"/>
      <c r="G33" s="96"/>
    </row>
    <row r="34" spans="1:8" x14ac:dyDescent="0.35">
      <c r="A34" s="161"/>
      <c r="B34" s="96"/>
      <c r="C34" s="96"/>
      <c r="D34" s="96"/>
      <c r="E34" s="163" t="s">
        <v>1</v>
      </c>
      <c r="F34" s="104" t="s">
        <v>14</v>
      </c>
      <c r="G34" s="104" t="s">
        <v>224</v>
      </c>
    </row>
    <row r="35" spans="1:8" x14ac:dyDescent="0.35">
      <c r="A35" s="161"/>
      <c r="B35" s="96"/>
      <c r="C35" s="96"/>
      <c r="D35" s="96"/>
      <c r="E35" s="164" t="s">
        <v>236</v>
      </c>
      <c r="F35" s="164" t="s">
        <v>237</v>
      </c>
      <c r="G35" s="164" t="s">
        <v>225</v>
      </c>
    </row>
    <row r="36" spans="1:8" x14ac:dyDescent="0.35">
      <c r="A36" s="161"/>
      <c r="B36" s="165" t="s">
        <v>3</v>
      </c>
      <c r="C36" s="166" t="s">
        <v>4</v>
      </c>
      <c r="D36" s="167" t="s">
        <v>5</v>
      </c>
      <c r="E36" s="168"/>
      <c r="F36" s="168"/>
      <c r="G36" s="168"/>
      <c r="H36" s="176" t="s">
        <v>6</v>
      </c>
    </row>
    <row r="37" spans="1:8" x14ac:dyDescent="0.35">
      <c r="A37" s="94">
        <v>1</v>
      </c>
      <c r="B37" s="37" t="s">
        <v>278</v>
      </c>
      <c r="C37" s="37" t="s">
        <v>279</v>
      </c>
      <c r="D37" s="55" t="s">
        <v>280</v>
      </c>
      <c r="E37" s="171">
        <v>25</v>
      </c>
      <c r="F37" s="171"/>
      <c r="G37" s="172"/>
      <c r="H37" s="173">
        <f t="shared" ref="H37:H56" si="1">SUM(E37:G37)</f>
        <v>25</v>
      </c>
    </row>
    <row r="38" spans="1:8" x14ac:dyDescent="0.35">
      <c r="A38" s="94">
        <v>2</v>
      </c>
      <c r="B38" s="37" t="s">
        <v>69</v>
      </c>
      <c r="C38" s="37" t="s">
        <v>203</v>
      </c>
      <c r="D38" s="55" t="s">
        <v>71</v>
      </c>
      <c r="E38" s="171">
        <v>22</v>
      </c>
      <c r="F38" s="127"/>
      <c r="G38" s="172"/>
      <c r="H38" s="173">
        <f t="shared" si="1"/>
        <v>22</v>
      </c>
    </row>
    <row r="39" spans="1:8" x14ac:dyDescent="0.35">
      <c r="A39" s="94">
        <v>3</v>
      </c>
      <c r="B39" s="37" t="s">
        <v>82</v>
      </c>
      <c r="C39" s="37" t="s">
        <v>83</v>
      </c>
      <c r="D39" s="55" t="s">
        <v>84</v>
      </c>
      <c r="E39" s="171">
        <v>19</v>
      </c>
      <c r="F39" s="171"/>
      <c r="G39" s="172"/>
      <c r="H39" s="173">
        <f t="shared" si="1"/>
        <v>19</v>
      </c>
    </row>
    <row r="40" spans="1:8" x14ac:dyDescent="0.35">
      <c r="A40" s="94"/>
      <c r="B40" s="37" t="s">
        <v>74</v>
      </c>
      <c r="C40" s="37" t="s">
        <v>281</v>
      </c>
      <c r="D40" s="55" t="s">
        <v>76</v>
      </c>
      <c r="E40" s="171">
        <v>17</v>
      </c>
      <c r="F40" s="171"/>
      <c r="G40" s="172"/>
      <c r="H40" s="173">
        <f t="shared" si="1"/>
        <v>17</v>
      </c>
    </row>
    <row r="41" spans="1:8" x14ac:dyDescent="0.35">
      <c r="A41" s="94"/>
      <c r="B41" s="37" t="s">
        <v>69</v>
      </c>
      <c r="C41" s="37" t="s">
        <v>70</v>
      </c>
      <c r="D41" s="55" t="s">
        <v>71</v>
      </c>
      <c r="E41" s="171">
        <v>15</v>
      </c>
      <c r="F41" s="127"/>
      <c r="G41" s="172"/>
      <c r="H41" s="173">
        <f t="shared" si="1"/>
        <v>15</v>
      </c>
    </row>
    <row r="42" spans="1:8" x14ac:dyDescent="0.35">
      <c r="A42" s="94"/>
      <c r="B42" s="37" t="s">
        <v>85</v>
      </c>
      <c r="C42" s="37" t="s">
        <v>86</v>
      </c>
      <c r="D42" s="55" t="s">
        <v>87</v>
      </c>
      <c r="E42" s="171">
        <v>13</v>
      </c>
      <c r="F42" s="171"/>
      <c r="G42" s="172"/>
      <c r="H42" s="173">
        <f t="shared" si="1"/>
        <v>13</v>
      </c>
    </row>
    <row r="43" spans="1:8" x14ac:dyDescent="0.35">
      <c r="A43" s="94"/>
      <c r="B43" s="37" t="s">
        <v>30</v>
      </c>
      <c r="C43" s="37" t="s">
        <v>166</v>
      </c>
      <c r="D43" s="55" t="s">
        <v>32</v>
      </c>
      <c r="E43" s="171">
        <v>10</v>
      </c>
      <c r="F43" s="171"/>
      <c r="G43" s="172"/>
      <c r="H43" s="173">
        <f t="shared" si="1"/>
        <v>10</v>
      </c>
    </row>
    <row r="44" spans="1:8" x14ac:dyDescent="0.35">
      <c r="A44" s="94"/>
      <c r="B44" s="37" t="s">
        <v>282</v>
      </c>
      <c r="C44" s="37" t="s">
        <v>283</v>
      </c>
      <c r="D44" s="55" t="s">
        <v>93</v>
      </c>
      <c r="E44" s="171">
        <v>9</v>
      </c>
      <c r="F44" s="127"/>
      <c r="G44" s="172"/>
      <c r="H44" s="173">
        <f t="shared" si="1"/>
        <v>9</v>
      </c>
    </row>
    <row r="45" spans="1:8" x14ac:dyDescent="0.35">
      <c r="A45" s="94"/>
      <c r="B45" s="37"/>
      <c r="C45" s="37"/>
      <c r="D45" s="37"/>
      <c r="E45" s="177"/>
      <c r="F45" s="177"/>
      <c r="G45" s="172"/>
      <c r="H45" s="173">
        <f t="shared" si="1"/>
        <v>0</v>
      </c>
    </row>
    <row r="46" spans="1:8" x14ac:dyDescent="0.35">
      <c r="A46" s="94"/>
      <c r="B46" s="125"/>
      <c r="C46" s="125"/>
      <c r="D46" s="125"/>
      <c r="E46" s="127"/>
      <c r="F46" s="127"/>
      <c r="G46" s="127"/>
      <c r="H46" s="173">
        <f t="shared" si="1"/>
        <v>0</v>
      </c>
    </row>
    <row r="47" spans="1:8" x14ac:dyDescent="0.35">
      <c r="A47" s="94"/>
      <c r="B47" s="37"/>
      <c r="C47" s="37"/>
      <c r="D47" s="126"/>
      <c r="E47" s="178"/>
      <c r="F47" s="178"/>
      <c r="G47" s="172"/>
      <c r="H47" s="173">
        <f t="shared" si="1"/>
        <v>0</v>
      </c>
    </row>
    <row r="48" spans="1:8" x14ac:dyDescent="0.35">
      <c r="A48" s="94"/>
      <c r="B48" s="37"/>
      <c r="C48" s="37"/>
      <c r="D48" s="55"/>
      <c r="E48" s="171"/>
      <c r="F48" s="171"/>
      <c r="G48" s="172"/>
      <c r="H48" s="173">
        <f t="shared" si="1"/>
        <v>0</v>
      </c>
    </row>
    <row r="49" spans="1:8" x14ac:dyDescent="0.35">
      <c r="A49" s="94"/>
      <c r="B49" s="37"/>
      <c r="C49" s="37"/>
      <c r="D49" s="55"/>
      <c r="E49" s="171"/>
      <c r="F49" s="171"/>
      <c r="G49" s="172"/>
      <c r="H49" s="173">
        <f t="shared" si="1"/>
        <v>0</v>
      </c>
    </row>
    <row r="50" spans="1:8" x14ac:dyDescent="0.35">
      <c r="A50" s="94"/>
      <c r="B50" s="37"/>
      <c r="C50" s="37"/>
      <c r="D50" s="55"/>
      <c r="E50" s="171"/>
      <c r="F50" s="171"/>
      <c r="G50" s="172"/>
      <c r="H50" s="173">
        <f t="shared" si="1"/>
        <v>0</v>
      </c>
    </row>
    <row r="51" spans="1:8" x14ac:dyDescent="0.35">
      <c r="A51" s="94"/>
      <c r="B51" s="37"/>
      <c r="C51" s="37"/>
      <c r="D51" s="55"/>
      <c r="E51" s="171"/>
      <c r="F51" s="127"/>
      <c r="G51" s="172"/>
      <c r="H51" s="173">
        <f t="shared" si="1"/>
        <v>0</v>
      </c>
    </row>
    <row r="52" spans="1:8" x14ac:dyDescent="0.35">
      <c r="A52" s="94"/>
      <c r="B52" s="37"/>
      <c r="C52" s="37"/>
      <c r="D52" s="55"/>
      <c r="E52" s="171"/>
      <c r="F52" s="127"/>
      <c r="G52" s="172"/>
      <c r="H52" s="173">
        <f t="shared" si="1"/>
        <v>0</v>
      </c>
    </row>
    <row r="53" spans="1:8" x14ac:dyDescent="0.35">
      <c r="A53" s="94"/>
      <c r="B53" s="37"/>
      <c r="C53" s="37"/>
      <c r="D53" s="55"/>
      <c r="E53" s="171"/>
      <c r="F53" s="127"/>
      <c r="G53" s="172"/>
      <c r="H53" s="173">
        <f t="shared" si="1"/>
        <v>0</v>
      </c>
    </row>
    <row r="54" spans="1:8" x14ac:dyDescent="0.35">
      <c r="A54" s="94"/>
      <c r="B54" s="37"/>
      <c r="C54" s="37"/>
      <c r="D54" s="37"/>
      <c r="E54" s="177"/>
      <c r="F54" s="177"/>
      <c r="G54" s="172"/>
      <c r="H54" s="173">
        <f t="shared" si="1"/>
        <v>0</v>
      </c>
    </row>
    <row r="55" spans="1:8" x14ac:dyDescent="0.35">
      <c r="A55" s="94"/>
      <c r="B55" s="37"/>
      <c r="C55" s="37"/>
      <c r="D55" s="37"/>
      <c r="E55" s="177"/>
      <c r="F55" s="177"/>
      <c r="G55" s="172"/>
      <c r="H55" s="173">
        <f t="shared" si="1"/>
        <v>0</v>
      </c>
    </row>
    <row r="56" spans="1:8" x14ac:dyDescent="0.35">
      <c r="A56" s="94"/>
      <c r="B56" s="37"/>
      <c r="C56" s="37"/>
      <c r="D56" s="55"/>
      <c r="E56" s="171"/>
      <c r="F56" s="127"/>
      <c r="G56" s="172"/>
      <c r="H56" s="173">
        <f t="shared" si="1"/>
        <v>0</v>
      </c>
    </row>
    <row r="59" spans="1:8" s="159" customFormat="1" ht="18.5" x14ac:dyDescent="0.45">
      <c r="A59" s="156"/>
      <c r="B59" s="95" t="s">
        <v>235</v>
      </c>
      <c r="D59" s="157"/>
      <c r="E59" s="157"/>
      <c r="G59" s="158"/>
      <c r="H59" s="175"/>
    </row>
    <row r="60" spans="1:8" x14ac:dyDescent="0.35">
      <c r="A60" s="94"/>
      <c r="B60" s="96" t="s">
        <v>232</v>
      </c>
      <c r="C60" s="96"/>
      <c r="D60" s="96"/>
      <c r="E60" s="96"/>
      <c r="F60" s="96"/>
      <c r="G60" s="96"/>
      <c r="H60" s="94"/>
    </row>
    <row r="61" spans="1:8" x14ac:dyDescent="0.35">
      <c r="A61" s="161"/>
      <c r="B61" s="162" t="s">
        <v>233</v>
      </c>
      <c r="C61" s="162"/>
      <c r="D61" s="96"/>
      <c r="E61" s="96"/>
      <c r="H61" s="94"/>
    </row>
    <row r="62" spans="1:8" x14ac:dyDescent="0.35">
      <c r="A62" s="161"/>
      <c r="B62" s="96"/>
      <c r="C62" s="96"/>
      <c r="D62" s="96"/>
      <c r="E62" s="163" t="s">
        <v>1</v>
      </c>
      <c r="F62" s="104" t="s">
        <v>14</v>
      </c>
      <c r="G62" s="104" t="s">
        <v>224</v>
      </c>
      <c r="H62" s="94"/>
    </row>
    <row r="63" spans="1:8" x14ac:dyDescent="0.35">
      <c r="A63" s="161"/>
      <c r="B63" s="96"/>
      <c r="C63" s="96"/>
      <c r="D63" s="96"/>
      <c r="E63" s="164" t="s">
        <v>236</v>
      </c>
      <c r="F63" s="164" t="s">
        <v>237</v>
      </c>
      <c r="G63" s="164" t="s">
        <v>225</v>
      </c>
      <c r="H63" s="94"/>
    </row>
    <row r="64" spans="1:8" x14ac:dyDescent="0.35">
      <c r="A64" s="161"/>
      <c r="B64" s="165" t="s">
        <v>3</v>
      </c>
      <c r="C64" s="166" t="s">
        <v>4</v>
      </c>
      <c r="D64" s="167" t="s">
        <v>5</v>
      </c>
      <c r="E64" s="168"/>
      <c r="F64" s="168"/>
      <c r="G64" s="168"/>
      <c r="H64" s="179" t="s">
        <v>6</v>
      </c>
    </row>
    <row r="65" spans="1:8" x14ac:dyDescent="0.35">
      <c r="A65" s="94">
        <v>1</v>
      </c>
      <c r="B65" s="37" t="s">
        <v>284</v>
      </c>
      <c r="C65" s="37" t="s">
        <v>204</v>
      </c>
      <c r="D65" s="170" t="s">
        <v>98</v>
      </c>
      <c r="E65" s="171">
        <v>25</v>
      </c>
      <c r="F65" s="171"/>
      <c r="G65" s="127"/>
      <c r="H65" s="180">
        <f t="shared" ref="H65:H73" si="2">SUM(E65:G65)</f>
        <v>25</v>
      </c>
    </row>
    <row r="66" spans="1:8" x14ac:dyDescent="0.35">
      <c r="A66" s="94">
        <v>2</v>
      </c>
      <c r="B66" s="37" t="s">
        <v>111</v>
      </c>
      <c r="C66" t="s">
        <v>112</v>
      </c>
      <c r="D66" s="181" t="s">
        <v>113</v>
      </c>
      <c r="E66" s="178">
        <v>22</v>
      </c>
      <c r="F66" s="178"/>
      <c r="G66" s="127"/>
      <c r="H66" s="180">
        <f t="shared" si="2"/>
        <v>22</v>
      </c>
    </row>
    <row r="67" spans="1:8" x14ac:dyDescent="0.35">
      <c r="A67" s="94">
        <v>3</v>
      </c>
      <c r="B67" s="37" t="s">
        <v>284</v>
      </c>
      <c r="C67" s="37" t="s">
        <v>97</v>
      </c>
      <c r="D67" s="170" t="s">
        <v>98</v>
      </c>
      <c r="E67" s="171">
        <v>19</v>
      </c>
      <c r="F67" s="171"/>
      <c r="G67" s="127"/>
      <c r="H67" s="180">
        <f t="shared" si="2"/>
        <v>19</v>
      </c>
    </row>
    <row r="68" spans="1:8" x14ac:dyDescent="0.35">
      <c r="A68" s="94"/>
      <c r="B68" s="37" t="s">
        <v>106</v>
      </c>
      <c r="C68" s="37" t="s">
        <v>205</v>
      </c>
      <c r="D68" s="182" t="s">
        <v>41</v>
      </c>
      <c r="E68" s="177">
        <v>17</v>
      </c>
      <c r="F68" s="178"/>
      <c r="G68" s="127"/>
      <c r="H68" s="180">
        <f t="shared" si="2"/>
        <v>17</v>
      </c>
    </row>
    <row r="69" spans="1:8" x14ac:dyDescent="0.35">
      <c r="A69" s="94"/>
      <c r="B69" s="37" t="s">
        <v>91</v>
      </c>
      <c r="C69" s="37" t="s">
        <v>92</v>
      </c>
      <c r="D69" s="182" t="s">
        <v>93</v>
      </c>
      <c r="E69" s="177">
        <v>15</v>
      </c>
      <c r="F69" s="171"/>
      <c r="G69" s="127"/>
      <c r="H69" s="180">
        <f t="shared" si="2"/>
        <v>15</v>
      </c>
    </row>
    <row r="70" spans="1:8" x14ac:dyDescent="0.35">
      <c r="A70" s="94"/>
      <c r="B70" s="37" t="s">
        <v>103</v>
      </c>
      <c r="C70" s="37" t="s">
        <v>104</v>
      </c>
      <c r="D70" s="126" t="s">
        <v>105</v>
      </c>
      <c r="E70" s="178">
        <v>13</v>
      </c>
      <c r="F70" s="178"/>
      <c r="G70" s="127"/>
      <c r="H70" s="180">
        <f t="shared" si="2"/>
        <v>13</v>
      </c>
    </row>
    <row r="71" spans="1:8" x14ac:dyDescent="0.35">
      <c r="A71" s="94"/>
      <c r="B71" s="37" t="s">
        <v>285</v>
      </c>
      <c r="C71" s="37" t="s">
        <v>286</v>
      </c>
      <c r="D71" s="55" t="s">
        <v>208</v>
      </c>
      <c r="E71" s="171">
        <v>10</v>
      </c>
      <c r="F71" s="171"/>
      <c r="G71" s="127"/>
      <c r="H71" s="180">
        <f t="shared" si="2"/>
        <v>10</v>
      </c>
    </row>
    <row r="72" spans="1:8" x14ac:dyDescent="0.35">
      <c r="A72" s="94"/>
      <c r="B72" s="37"/>
      <c r="C72" s="37"/>
      <c r="D72" s="37"/>
      <c r="E72" s="177"/>
      <c r="F72" s="171"/>
      <c r="G72" s="127"/>
      <c r="H72" s="180">
        <f t="shared" si="2"/>
        <v>0</v>
      </c>
    </row>
    <row r="73" spans="1:8" x14ac:dyDescent="0.35">
      <c r="A73" s="94"/>
      <c r="B73" s="37"/>
      <c r="C73" s="37"/>
      <c r="D73" s="37"/>
      <c r="E73" s="177"/>
      <c r="F73" s="178"/>
      <c r="G73" s="127"/>
      <c r="H73" s="180">
        <f t="shared" si="2"/>
        <v>0</v>
      </c>
    </row>
    <row r="77" spans="1:8" x14ac:dyDescent="0.35">
      <c r="A77" s="94"/>
    </row>
    <row r="78" spans="1:8" x14ac:dyDescent="0.35">
      <c r="A78" s="94"/>
      <c r="B78" s="96"/>
      <c r="C78" s="96"/>
      <c r="D78" s="96"/>
      <c r="E78" s="96"/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1031D8-28E5-4762-BB52-FCF9C023C2CA}">
  <dimension ref="A1:T36"/>
  <sheetViews>
    <sheetView topLeftCell="A6" workbookViewId="0">
      <selection activeCell="B28" sqref="B28"/>
    </sheetView>
  </sheetViews>
  <sheetFormatPr defaultColWidth="17.26953125" defaultRowHeight="14.5" x14ac:dyDescent="0.35"/>
  <cols>
    <col min="1" max="1" width="4.453125" style="97" customWidth="1"/>
    <col min="2" max="2" width="24.81640625" customWidth="1"/>
    <col min="3" max="3" width="28.81640625" bestFit="1" customWidth="1"/>
    <col min="4" max="4" width="13.7265625" customWidth="1"/>
    <col min="5" max="5" width="14.7265625" customWidth="1"/>
    <col min="6" max="6" width="11.81640625" bestFit="1" customWidth="1"/>
    <col min="7" max="7" width="13.26953125" bestFit="1" customWidth="1"/>
    <col min="8" max="9" width="13.26953125" customWidth="1"/>
    <col min="10" max="20" width="9.1796875" customWidth="1"/>
  </cols>
  <sheetData>
    <row r="1" spans="1:20" s="159" customFormat="1" ht="18.5" x14ac:dyDescent="0.45">
      <c r="A1" s="175"/>
      <c r="B1" s="95" t="s">
        <v>247</v>
      </c>
      <c r="C1" s="157"/>
      <c r="D1" s="157"/>
      <c r="E1" s="175"/>
      <c r="F1" s="158"/>
      <c r="G1" s="158"/>
      <c r="H1" s="218"/>
      <c r="I1" s="218"/>
      <c r="J1" s="219"/>
      <c r="K1" s="157"/>
      <c r="L1" s="157"/>
      <c r="M1" s="157"/>
      <c r="N1" s="157"/>
      <c r="O1" s="157"/>
      <c r="P1" s="157"/>
      <c r="Q1" s="157"/>
      <c r="R1" s="157"/>
      <c r="S1" s="157"/>
      <c r="T1" s="157"/>
    </row>
    <row r="2" spans="1:20" ht="15" customHeight="1" x14ac:dyDescent="0.35">
      <c r="A2" s="94"/>
      <c r="B2" s="104" t="s">
        <v>211</v>
      </c>
      <c r="C2" s="96"/>
      <c r="D2" s="96"/>
      <c r="E2" s="94"/>
      <c r="F2" s="96"/>
      <c r="G2" s="96"/>
      <c r="H2" s="160"/>
      <c r="I2" s="160"/>
      <c r="J2" s="220"/>
      <c r="K2" s="96"/>
      <c r="L2" s="96"/>
      <c r="M2" s="96"/>
      <c r="N2" s="96"/>
      <c r="O2" s="96"/>
      <c r="P2" s="96"/>
      <c r="Q2" s="96"/>
      <c r="R2" s="96"/>
      <c r="S2" s="96"/>
      <c r="T2" s="96"/>
    </row>
    <row r="3" spans="1:20" ht="15" customHeight="1" x14ac:dyDescent="0.35">
      <c r="A3" s="94"/>
      <c r="B3" s="221"/>
      <c r="C3" s="96"/>
      <c r="D3" s="96"/>
      <c r="E3" s="94"/>
      <c r="J3" s="220"/>
      <c r="K3" s="96"/>
      <c r="L3" s="96"/>
      <c r="M3" s="96"/>
      <c r="N3" s="96"/>
      <c r="O3" s="96"/>
      <c r="P3" s="96"/>
      <c r="Q3" s="96"/>
      <c r="R3" s="96"/>
      <c r="S3" s="96"/>
      <c r="T3" s="96"/>
    </row>
    <row r="4" spans="1:20" ht="15" customHeight="1" x14ac:dyDescent="0.35">
      <c r="A4" s="94"/>
      <c r="B4" s="99" t="s">
        <v>213</v>
      </c>
      <c r="C4" s="96"/>
      <c r="D4" s="96"/>
      <c r="E4" s="103"/>
      <c r="F4" s="161"/>
      <c r="G4" s="161"/>
      <c r="H4" s="161"/>
      <c r="I4" s="161"/>
      <c r="J4" s="220"/>
      <c r="K4" s="96"/>
      <c r="L4" s="96"/>
      <c r="M4" s="96"/>
      <c r="N4" s="96"/>
      <c r="O4" s="96"/>
      <c r="P4" s="96"/>
      <c r="Q4" s="96"/>
      <c r="R4" s="96"/>
      <c r="S4" s="96"/>
      <c r="T4" s="96"/>
    </row>
    <row r="5" spans="1:20" ht="15" customHeight="1" x14ac:dyDescent="0.35">
      <c r="A5" s="94"/>
      <c r="B5" s="96"/>
      <c r="C5" s="96"/>
      <c r="D5" s="96"/>
      <c r="E5" s="100" t="s">
        <v>14</v>
      </c>
      <c r="F5" s="222" t="s">
        <v>215</v>
      </c>
      <c r="G5" s="100" t="s">
        <v>224</v>
      </c>
      <c r="H5" s="100" t="s">
        <v>238</v>
      </c>
      <c r="I5" s="100" t="s">
        <v>239</v>
      </c>
      <c r="J5" s="220"/>
      <c r="K5" s="96"/>
      <c r="L5" s="96"/>
      <c r="M5" s="96"/>
      <c r="N5" s="96"/>
      <c r="O5" s="96"/>
      <c r="P5" s="96"/>
      <c r="Q5" s="96"/>
      <c r="R5" s="96"/>
      <c r="S5" s="96"/>
      <c r="T5" s="96"/>
    </row>
    <row r="6" spans="1:20" ht="15" customHeight="1" x14ac:dyDescent="0.35">
      <c r="A6" s="94"/>
      <c r="B6" s="96"/>
      <c r="C6" s="96"/>
      <c r="D6" s="96"/>
      <c r="E6" s="100" t="s">
        <v>237</v>
      </c>
      <c r="F6" s="222" t="s">
        <v>248</v>
      </c>
      <c r="G6" s="100" t="s">
        <v>225</v>
      </c>
      <c r="H6" s="100" t="s">
        <v>249</v>
      </c>
      <c r="I6" s="100" t="s">
        <v>240</v>
      </c>
      <c r="J6" s="220"/>
      <c r="K6" s="96"/>
      <c r="L6" s="96"/>
      <c r="M6" s="96"/>
      <c r="N6" s="96"/>
      <c r="O6" s="96"/>
      <c r="P6" s="96"/>
      <c r="Q6" s="96"/>
      <c r="R6" s="96"/>
      <c r="S6" s="96"/>
      <c r="T6" s="96"/>
    </row>
    <row r="7" spans="1:20" ht="15" customHeight="1" x14ac:dyDescent="0.35">
      <c r="A7" s="100"/>
      <c r="B7" s="223" t="s">
        <v>3</v>
      </c>
      <c r="C7" s="223" t="s">
        <v>4</v>
      </c>
      <c r="D7" s="223" t="s">
        <v>5</v>
      </c>
      <c r="E7" s="224"/>
      <c r="F7" s="225"/>
      <c r="G7" s="226"/>
      <c r="H7" s="227"/>
      <c r="I7" s="227"/>
      <c r="J7" s="228" t="s">
        <v>6</v>
      </c>
      <c r="K7" s="96"/>
      <c r="L7" s="96"/>
      <c r="M7" s="96"/>
      <c r="N7" s="96"/>
      <c r="O7" s="96"/>
      <c r="P7" s="96"/>
      <c r="Q7" s="96"/>
      <c r="R7" s="96"/>
      <c r="S7" s="96"/>
      <c r="T7" s="96"/>
    </row>
    <row r="8" spans="1:20" ht="15" customHeight="1" x14ac:dyDescent="0.35">
      <c r="A8" s="94">
        <v>1</v>
      </c>
      <c r="B8" s="125"/>
      <c r="C8" s="125"/>
      <c r="D8" s="125"/>
      <c r="E8" s="229"/>
      <c r="F8" s="230"/>
      <c r="G8" s="231"/>
      <c r="H8" s="232"/>
      <c r="I8" s="232"/>
      <c r="J8" s="233">
        <f t="shared" ref="J8:J24" si="0">SUM(E8:I8)</f>
        <v>0</v>
      </c>
      <c r="K8" s="96"/>
      <c r="L8" s="96"/>
      <c r="M8" s="96"/>
      <c r="N8" s="234"/>
      <c r="O8" s="96"/>
      <c r="P8" s="96"/>
      <c r="Q8" s="96"/>
      <c r="R8" s="96"/>
      <c r="S8" s="96"/>
      <c r="T8" s="96"/>
    </row>
    <row r="9" spans="1:20" ht="15" customHeight="1" x14ac:dyDescent="0.35">
      <c r="A9" s="94">
        <v>2</v>
      </c>
      <c r="B9" s="37"/>
      <c r="C9" s="37"/>
      <c r="D9" s="55"/>
      <c r="E9" s="229"/>
      <c r="F9" s="232"/>
      <c r="G9" s="235"/>
      <c r="H9" s="232"/>
      <c r="I9" s="232"/>
      <c r="J9" s="233">
        <f t="shared" si="0"/>
        <v>0</v>
      </c>
      <c r="K9" s="96"/>
      <c r="L9" s="96"/>
      <c r="M9" s="96"/>
      <c r="N9" s="234"/>
      <c r="O9" s="96"/>
      <c r="P9" s="96"/>
      <c r="Q9" s="96"/>
      <c r="R9" s="96"/>
      <c r="S9" s="96"/>
      <c r="T9" s="96"/>
    </row>
    <row r="10" spans="1:20" x14ac:dyDescent="0.35">
      <c r="A10" s="94">
        <v>2</v>
      </c>
      <c r="B10" s="125"/>
      <c r="C10" s="125"/>
      <c r="D10" s="126"/>
      <c r="E10" s="229"/>
      <c r="F10" s="232"/>
      <c r="G10" s="232"/>
      <c r="H10" s="232"/>
      <c r="I10" s="232"/>
      <c r="J10" s="233">
        <f t="shared" si="0"/>
        <v>0</v>
      </c>
      <c r="K10" s="96"/>
      <c r="L10" s="96"/>
      <c r="M10" s="96"/>
      <c r="N10" s="234"/>
      <c r="O10" s="96"/>
      <c r="P10" s="96"/>
      <c r="Q10" s="96"/>
      <c r="R10" s="96"/>
      <c r="S10" s="96"/>
      <c r="T10" s="96"/>
    </row>
    <row r="11" spans="1:20" x14ac:dyDescent="0.35">
      <c r="A11" s="94">
        <v>4</v>
      </c>
      <c r="B11" s="37"/>
      <c r="C11" s="37"/>
      <c r="D11" s="55"/>
      <c r="E11" s="229"/>
      <c r="F11" s="232"/>
      <c r="G11" s="232"/>
      <c r="H11" s="232"/>
      <c r="I11" s="232"/>
      <c r="J11" s="233">
        <f t="shared" si="0"/>
        <v>0</v>
      </c>
      <c r="K11" s="96"/>
      <c r="L11" s="96"/>
      <c r="M11" s="96"/>
      <c r="N11" s="234"/>
      <c r="O11" s="96"/>
      <c r="P11" s="96"/>
      <c r="Q11" s="96"/>
      <c r="R11" s="96"/>
      <c r="S11" s="96"/>
      <c r="T11" s="96"/>
    </row>
    <row r="12" spans="1:20" ht="15" customHeight="1" x14ac:dyDescent="0.35">
      <c r="A12" s="94">
        <v>5</v>
      </c>
      <c r="B12" s="37"/>
      <c r="C12" s="37"/>
      <c r="D12" s="55"/>
      <c r="E12" s="229"/>
      <c r="F12" s="232"/>
      <c r="G12" s="232"/>
      <c r="H12" s="232"/>
      <c r="I12" s="232"/>
      <c r="J12" s="233">
        <f t="shared" si="0"/>
        <v>0</v>
      </c>
      <c r="K12" s="96"/>
      <c r="L12" s="96"/>
      <c r="M12" s="96"/>
      <c r="N12" s="234"/>
      <c r="O12" s="96"/>
      <c r="P12" s="96"/>
      <c r="Q12" s="96"/>
      <c r="R12" s="96"/>
      <c r="S12" s="96"/>
      <c r="T12" s="96"/>
    </row>
    <row r="13" spans="1:20" ht="15" customHeight="1" x14ac:dyDescent="0.35">
      <c r="A13" s="94"/>
      <c r="B13" s="37"/>
      <c r="C13" s="37"/>
      <c r="D13" s="236"/>
      <c r="E13" s="128"/>
      <c r="F13" s="129"/>
      <c r="G13" s="129"/>
      <c r="H13" s="129"/>
      <c r="I13" s="129"/>
      <c r="J13" s="233">
        <f t="shared" si="0"/>
        <v>0</v>
      </c>
      <c r="K13" s="96"/>
      <c r="L13" s="96"/>
      <c r="M13" s="96"/>
      <c r="N13" s="234"/>
      <c r="O13" s="96"/>
      <c r="P13" s="96"/>
      <c r="Q13" s="96"/>
      <c r="R13" s="96"/>
      <c r="S13" s="96"/>
      <c r="T13" s="96"/>
    </row>
    <row r="14" spans="1:20" ht="15" customHeight="1" x14ac:dyDescent="0.35">
      <c r="A14" s="94"/>
      <c r="B14" s="37"/>
      <c r="C14" s="37"/>
      <c r="D14" s="55"/>
      <c r="E14" s="229"/>
      <c r="F14" s="232"/>
      <c r="G14" s="232"/>
      <c r="H14" s="232"/>
      <c r="I14" s="232"/>
      <c r="J14" s="233">
        <f t="shared" si="0"/>
        <v>0</v>
      </c>
      <c r="K14" s="96"/>
      <c r="L14" s="96"/>
      <c r="M14" s="96"/>
      <c r="N14" s="234"/>
      <c r="O14" s="96"/>
      <c r="P14" s="96"/>
      <c r="Q14" s="96"/>
      <c r="R14" s="96"/>
      <c r="S14" s="96"/>
      <c r="T14" s="96"/>
    </row>
    <row r="15" spans="1:20" ht="15" customHeight="1" x14ac:dyDescent="0.35">
      <c r="A15" s="94"/>
      <c r="B15" s="37"/>
      <c r="C15" s="37"/>
      <c r="D15" s="55"/>
      <c r="E15" s="229"/>
      <c r="F15" s="232"/>
      <c r="G15" s="232"/>
      <c r="H15" s="232"/>
      <c r="I15" s="232"/>
      <c r="J15" s="233">
        <f t="shared" si="0"/>
        <v>0</v>
      </c>
      <c r="K15" s="96"/>
      <c r="L15" s="96"/>
      <c r="M15" s="96"/>
      <c r="N15" s="234"/>
      <c r="O15" s="96"/>
      <c r="P15" s="96"/>
      <c r="Q15" s="96"/>
      <c r="R15" s="96"/>
      <c r="S15" s="96"/>
      <c r="T15" s="96"/>
    </row>
    <row r="16" spans="1:20" ht="15" customHeight="1" x14ac:dyDescent="0.35">
      <c r="A16" s="94"/>
      <c r="B16" s="37"/>
      <c r="C16" s="37"/>
      <c r="D16" s="55"/>
      <c r="E16" s="229"/>
      <c r="F16" s="232"/>
      <c r="G16" s="232"/>
      <c r="H16" s="232"/>
      <c r="I16" s="232"/>
      <c r="J16" s="233">
        <f t="shared" si="0"/>
        <v>0</v>
      </c>
      <c r="K16" s="96"/>
      <c r="L16" s="96"/>
      <c r="M16" s="96"/>
      <c r="N16" s="234"/>
      <c r="O16" s="96"/>
      <c r="P16" s="96"/>
      <c r="Q16" s="96"/>
      <c r="R16" s="96"/>
      <c r="S16" s="96"/>
      <c r="T16" s="96"/>
    </row>
    <row r="17" spans="1:20" x14ac:dyDescent="0.35">
      <c r="A17" s="94"/>
      <c r="B17" s="37"/>
      <c r="C17" s="37"/>
      <c r="D17" s="55"/>
      <c r="E17" s="229"/>
      <c r="F17" s="232"/>
      <c r="G17" s="232"/>
      <c r="H17" s="232"/>
      <c r="I17" s="232"/>
      <c r="J17" s="233">
        <f t="shared" si="0"/>
        <v>0</v>
      </c>
      <c r="K17" s="96"/>
      <c r="L17" s="96"/>
      <c r="M17" s="96"/>
      <c r="N17" s="234"/>
      <c r="O17" s="96"/>
      <c r="P17" s="96"/>
      <c r="Q17" s="96"/>
      <c r="R17" s="96"/>
      <c r="S17" s="96"/>
      <c r="T17" s="96"/>
    </row>
    <row r="18" spans="1:20" x14ac:dyDescent="0.35">
      <c r="A18" s="94"/>
      <c r="B18" s="213"/>
      <c r="C18" s="213"/>
      <c r="D18" s="214"/>
      <c r="E18" s="232"/>
      <c r="F18" s="232"/>
      <c r="G18" s="232"/>
      <c r="H18" s="232"/>
      <c r="I18" s="232"/>
      <c r="J18" s="233">
        <f t="shared" si="0"/>
        <v>0</v>
      </c>
      <c r="K18" s="96"/>
      <c r="L18" s="96"/>
      <c r="M18" s="96"/>
      <c r="N18" s="234"/>
      <c r="O18" s="96"/>
      <c r="P18" s="96"/>
      <c r="Q18" s="96"/>
      <c r="R18" s="96"/>
      <c r="S18" s="96"/>
      <c r="T18" s="96"/>
    </row>
    <row r="19" spans="1:20" ht="15" customHeight="1" x14ac:dyDescent="0.35">
      <c r="A19" s="94"/>
      <c r="B19" s="215"/>
      <c r="C19" s="215"/>
      <c r="D19" s="216"/>
      <c r="E19" s="232"/>
      <c r="F19" s="232"/>
      <c r="G19" s="232"/>
      <c r="H19" s="232"/>
      <c r="I19" s="232"/>
      <c r="J19" s="233">
        <f t="shared" si="0"/>
        <v>0</v>
      </c>
      <c r="K19" s="96"/>
      <c r="L19" s="96"/>
      <c r="M19" s="96"/>
      <c r="N19" s="234"/>
      <c r="O19" s="96"/>
      <c r="P19" s="96"/>
      <c r="Q19" s="96"/>
      <c r="R19" s="96"/>
      <c r="S19" s="96"/>
      <c r="T19" s="96"/>
    </row>
    <row r="20" spans="1:20" ht="15" customHeight="1" x14ac:dyDescent="0.35">
      <c r="A20" s="94"/>
      <c r="B20" s="237"/>
      <c r="C20" s="237"/>
      <c r="D20" s="238"/>
      <c r="E20" s="239"/>
      <c r="F20" s="239"/>
      <c r="G20" s="239"/>
      <c r="H20" s="239"/>
      <c r="I20" s="239"/>
      <c r="J20" s="240">
        <f t="shared" si="0"/>
        <v>0</v>
      </c>
      <c r="K20" s="96"/>
      <c r="L20" s="96"/>
      <c r="M20" s="96"/>
      <c r="N20" s="234"/>
      <c r="O20" s="96"/>
      <c r="P20" s="96"/>
      <c r="Q20" s="96"/>
      <c r="R20" s="96"/>
      <c r="S20" s="96"/>
      <c r="T20" s="96"/>
    </row>
    <row r="21" spans="1:20" ht="15" customHeight="1" x14ac:dyDescent="0.35">
      <c r="A21" s="94"/>
      <c r="B21" s="37"/>
      <c r="C21" s="37"/>
      <c r="D21" s="55"/>
      <c r="E21" s="231"/>
      <c r="F21" s="231"/>
      <c r="G21" s="231"/>
      <c r="H21" s="231"/>
      <c r="I21" s="231"/>
      <c r="J21" s="240">
        <f t="shared" si="0"/>
        <v>0</v>
      </c>
      <c r="K21" s="96"/>
      <c r="L21" s="96"/>
      <c r="M21" s="96"/>
      <c r="N21" s="234"/>
      <c r="O21" s="96"/>
      <c r="P21" s="96"/>
      <c r="Q21" s="96"/>
      <c r="R21" s="96"/>
      <c r="S21" s="96"/>
      <c r="T21" s="96"/>
    </row>
    <row r="22" spans="1:20" ht="15" customHeight="1" x14ac:dyDescent="0.35">
      <c r="A22" s="94"/>
      <c r="B22" s="125"/>
      <c r="C22" s="125"/>
      <c r="D22" s="241"/>
      <c r="E22" s="231"/>
      <c r="F22" s="231"/>
      <c r="G22" s="231"/>
      <c r="H22" s="231"/>
      <c r="I22" s="231"/>
      <c r="J22" s="240">
        <f t="shared" si="0"/>
        <v>0</v>
      </c>
      <c r="K22" s="96"/>
      <c r="L22" s="96"/>
      <c r="M22" s="96"/>
      <c r="N22" s="234"/>
      <c r="O22" s="96"/>
      <c r="P22" s="96"/>
      <c r="Q22" s="96"/>
      <c r="R22" s="96"/>
      <c r="S22" s="96"/>
      <c r="T22" s="96"/>
    </row>
    <row r="23" spans="1:20" ht="15" customHeight="1" x14ac:dyDescent="0.35">
      <c r="A23" s="94"/>
      <c r="B23" s="125"/>
      <c r="C23" s="125"/>
      <c r="D23" s="126"/>
      <c r="E23" s="231"/>
      <c r="F23" s="231"/>
      <c r="G23" s="231"/>
      <c r="H23" s="231"/>
      <c r="I23" s="231"/>
      <c r="J23" s="240">
        <f t="shared" si="0"/>
        <v>0</v>
      </c>
      <c r="K23" s="96"/>
      <c r="L23" s="96"/>
      <c r="M23" s="96"/>
      <c r="N23" s="234"/>
      <c r="O23" s="96"/>
      <c r="P23" s="96"/>
      <c r="Q23" s="96"/>
      <c r="R23" s="96"/>
      <c r="S23" s="96"/>
      <c r="T23" s="96"/>
    </row>
    <row r="24" spans="1:20" ht="15" customHeight="1" x14ac:dyDescent="0.35">
      <c r="A24" s="94"/>
      <c r="B24" s="37"/>
      <c r="C24" s="37"/>
      <c r="D24" s="55"/>
      <c r="E24" s="231"/>
      <c r="F24" s="231"/>
      <c r="G24" s="231"/>
      <c r="H24" s="231"/>
      <c r="I24" s="231"/>
      <c r="J24" s="242">
        <f t="shared" si="0"/>
        <v>0</v>
      </c>
      <c r="K24" s="96"/>
      <c r="L24" s="96"/>
      <c r="M24" s="96"/>
      <c r="N24" s="234"/>
      <c r="O24" s="96"/>
      <c r="P24" s="96"/>
      <c r="Q24" s="96"/>
      <c r="R24" s="96"/>
      <c r="S24" s="96"/>
      <c r="T24" s="96"/>
    </row>
    <row r="25" spans="1:20" ht="15" customHeight="1" x14ac:dyDescent="0.35">
      <c r="A25" s="94"/>
      <c r="B25" s="160"/>
      <c r="C25" s="160"/>
      <c r="D25" s="243"/>
      <c r="E25" s="14"/>
      <c r="F25" s="14"/>
      <c r="G25" s="14"/>
      <c r="H25" s="17"/>
      <c r="I25" s="17"/>
      <c r="J25" s="121"/>
      <c r="K25" s="96"/>
      <c r="L25" s="96"/>
      <c r="M25" s="96"/>
      <c r="N25" s="96"/>
      <c r="O25" s="96"/>
      <c r="P25" s="96"/>
      <c r="Q25" s="96"/>
      <c r="R25" s="96"/>
      <c r="S25" s="96"/>
      <c r="T25" s="96"/>
    </row>
    <row r="26" spans="1:20" ht="15" customHeight="1" x14ac:dyDescent="0.35">
      <c r="A26" s="94"/>
      <c r="D26" s="113"/>
      <c r="E26" s="244"/>
      <c r="F26" s="244"/>
      <c r="G26" s="244"/>
      <c r="H26" s="17"/>
      <c r="I26" s="17"/>
      <c r="J26" s="121"/>
      <c r="K26" s="96"/>
      <c r="L26" s="96"/>
      <c r="M26" s="96"/>
      <c r="N26" s="96"/>
      <c r="O26" s="96"/>
      <c r="P26" s="96"/>
      <c r="Q26" s="96"/>
      <c r="R26" s="96"/>
      <c r="S26" s="96"/>
      <c r="T26" s="96"/>
    </row>
    <row r="27" spans="1:20" s="159" customFormat="1" ht="18.5" x14ac:dyDescent="0.45">
      <c r="A27" s="175"/>
      <c r="B27" s="95" t="s">
        <v>241</v>
      </c>
      <c r="C27" s="157"/>
      <c r="D27" s="157"/>
      <c r="E27" s="175"/>
      <c r="F27" s="175"/>
      <c r="G27" s="175"/>
      <c r="H27" s="245"/>
      <c r="I27" s="245"/>
      <c r="J27" s="219"/>
      <c r="K27" s="157"/>
      <c r="L27" s="157"/>
      <c r="M27" s="157"/>
      <c r="N27" s="157"/>
      <c r="O27" s="157"/>
      <c r="P27" s="157"/>
      <c r="Q27" s="157"/>
      <c r="R27" s="157"/>
      <c r="S27" s="157"/>
      <c r="T27" s="157"/>
    </row>
    <row r="28" spans="1:20" ht="15.75" customHeight="1" x14ac:dyDescent="0.35">
      <c r="A28" s="94"/>
      <c r="B28" s="96" t="s">
        <v>250</v>
      </c>
      <c r="C28" s="96"/>
      <c r="D28" s="96"/>
      <c r="E28" s="94"/>
      <c r="F28" s="94"/>
      <c r="G28" s="94"/>
      <c r="H28" s="119"/>
      <c r="I28" s="119"/>
      <c r="J28" s="220"/>
      <c r="K28" s="96"/>
      <c r="L28" s="96"/>
      <c r="M28" s="96"/>
      <c r="N28" s="96"/>
      <c r="O28" s="96"/>
      <c r="P28" s="96"/>
      <c r="Q28" s="96"/>
      <c r="R28" s="96"/>
      <c r="S28" s="96"/>
      <c r="T28" s="96"/>
    </row>
    <row r="29" spans="1:20" ht="15" customHeight="1" x14ac:dyDescent="0.35">
      <c r="A29" s="94"/>
      <c r="B29" s="246" t="s">
        <v>3</v>
      </c>
      <c r="C29" s="246" t="s">
        <v>4</v>
      </c>
      <c r="D29" s="247" t="s">
        <v>5</v>
      </c>
      <c r="E29" s="96"/>
      <c r="F29" s="94"/>
      <c r="G29" s="94"/>
      <c r="H29" s="119"/>
      <c r="I29" s="119"/>
      <c r="J29" s="220"/>
      <c r="K29" s="96"/>
      <c r="L29" s="96"/>
      <c r="M29" s="96"/>
      <c r="N29" s="96"/>
      <c r="O29" s="96"/>
      <c r="P29" s="96"/>
      <c r="Q29" s="96"/>
      <c r="R29" s="96"/>
      <c r="S29" s="96"/>
      <c r="T29" s="96"/>
    </row>
    <row r="30" spans="1:20" ht="15" customHeight="1" x14ac:dyDescent="0.35">
      <c r="A30" s="119" t="s">
        <v>242</v>
      </c>
      <c r="B30" s="153"/>
      <c r="C30" s="153"/>
      <c r="D30" s="155"/>
      <c r="E30" s="96"/>
      <c r="F30" s="94"/>
      <c r="G30" s="94"/>
      <c r="H30" s="119"/>
      <c r="I30" s="119"/>
      <c r="J30" s="220"/>
      <c r="K30" s="96"/>
      <c r="L30" s="96"/>
      <c r="M30" s="96"/>
      <c r="N30" s="96"/>
      <c r="O30" s="96"/>
      <c r="P30" s="96"/>
      <c r="Q30" s="96"/>
      <c r="R30" s="96"/>
      <c r="S30" s="96"/>
      <c r="T30" s="96"/>
    </row>
    <row r="31" spans="1:20" x14ac:dyDescent="0.35">
      <c r="A31" s="94" t="s">
        <v>243</v>
      </c>
      <c r="B31" s="248"/>
      <c r="C31" s="248"/>
      <c r="D31" s="249"/>
      <c r="E31" s="96"/>
      <c r="F31" s="94"/>
      <c r="G31" s="94"/>
      <c r="H31" s="119"/>
      <c r="I31" s="119"/>
      <c r="J31" s="220"/>
      <c r="K31" s="96"/>
      <c r="L31" s="96"/>
      <c r="M31" s="96"/>
      <c r="N31" s="96"/>
      <c r="O31" s="96"/>
      <c r="P31" s="96"/>
      <c r="Q31" s="96"/>
      <c r="R31" s="96"/>
      <c r="S31" s="96"/>
      <c r="T31" s="96"/>
    </row>
    <row r="32" spans="1:20" ht="15" customHeight="1" x14ac:dyDescent="0.35">
      <c r="A32" s="94" t="s">
        <v>244</v>
      </c>
      <c r="B32" s="248"/>
      <c r="C32" s="248"/>
      <c r="D32" s="248"/>
      <c r="E32" s="96"/>
      <c r="F32" s="94"/>
      <c r="G32" s="94"/>
      <c r="H32" s="119"/>
      <c r="I32" s="119"/>
      <c r="J32" s="220"/>
      <c r="K32" s="96"/>
      <c r="L32" s="96"/>
      <c r="M32" s="96"/>
      <c r="N32" s="96"/>
      <c r="O32" s="96"/>
      <c r="P32" s="96"/>
      <c r="Q32" s="96"/>
      <c r="R32" s="96"/>
      <c r="S32" s="96"/>
      <c r="T32" s="96"/>
    </row>
    <row r="33" spans="1:20" x14ac:dyDescent="0.35">
      <c r="A33" s="94" t="s">
        <v>245</v>
      </c>
      <c r="B33" s="153"/>
      <c r="C33" s="153"/>
      <c r="D33" s="155"/>
      <c r="E33" s="96"/>
      <c r="F33" s="94"/>
      <c r="G33" s="94"/>
      <c r="H33" s="119"/>
      <c r="I33" s="119"/>
      <c r="J33" s="220"/>
      <c r="K33" s="96"/>
      <c r="L33" s="96"/>
      <c r="M33" s="96"/>
      <c r="N33" s="96"/>
      <c r="O33" s="96"/>
      <c r="P33" s="96"/>
      <c r="Q33" s="96"/>
      <c r="R33" s="96"/>
      <c r="S33" s="96"/>
      <c r="T33" s="96"/>
    </row>
    <row r="34" spans="1:20" ht="15" customHeight="1" x14ac:dyDescent="0.35">
      <c r="A34" s="94" t="s">
        <v>246</v>
      </c>
      <c r="B34" s="153"/>
      <c r="C34" s="153"/>
      <c r="D34" s="155"/>
      <c r="E34" s="250"/>
      <c r="F34" s="94"/>
      <c r="G34" s="94"/>
      <c r="H34" s="119"/>
      <c r="I34" s="119"/>
      <c r="J34" s="220"/>
      <c r="K34" s="96"/>
      <c r="L34" s="96"/>
      <c r="M34" s="96"/>
      <c r="N34" s="96"/>
      <c r="O34" s="96"/>
      <c r="P34" s="96"/>
      <c r="Q34" s="96"/>
      <c r="R34" s="96"/>
      <c r="S34" s="96"/>
      <c r="T34" s="96"/>
    </row>
    <row r="35" spans="1:20" ht="15" customHeight="1" x14ac:dyDescent="0.35">
      <c r="A35" s="94"/>
      <c r="B35" s="251"/>
      <c r="C35" s="96"/>
      <c r="D35" s="96"/>
      <c r="E35" s="250"/>
      <c r="F35" s="94"/>
      <c r="G35" s="94"/>
      <c r="H35" s="119"/>
      <c r="I35" s="119"/>
      <c r="J35" s="220"/>
      <c r="K35" s="96"/>
      <c r="L35" s="96"/>
      <c r="M35" s="96"/>
      <c r="N35" s="96"/>
      <c r="O35" s="96"/>
      <c r="P35" s="96"/>
      <c r="Q35" s="96"/>
      <c r="R35" s="96"/>
      <c r="S35" s="96"/>
      <c r="T35" s="96"/>
    </row>
    <row r="36" spans="1:20" ht="15" customHeight="1" x14ac:dyDescent="0.35">
      <c r="A36" s="94"/>
      <c r="B36" s="251"/>
      <c r="C36" s="96"/>
      <c r="D36" s="96"/>
      <c r="E36" s="94"/>
      <c r="F36" s="94"/>
      <c r="G36" s="94"/>
      <c r="H36" s="119"/>
      <c r="I36" s="119"/>
      <c r="J36" s="220"/>
      <c r="K36" s="96"/>
      <c r="L36" s="96"/>
      <c r="M36" s="96"/>
      <c r="N36" s="96"/>
      <c r="O36" s="96"/>
      <c r="P36" s="96"/>
      <c r="Q36" s="96"/>
      <c r="R36" s="96"/>
      <c r="S36" s="96"/>
      <c r="T36" s="96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8FF52D-22F6-454A-9D60-7A2A7EF7A0ED}">
  <dimension ref="A1:T36"/>
  <sheetViews>
    <sheetView topLeftCell="A12" workbookViewId="0">
      <selection activeCell="B28" sqref="B28"/>
    </sheetView>
  </sheetViews>
  <sheetFormatPr defaultColWidth="17.26953125" defaultRowHeight="14.5" x14ac:dyDescent="0.35"/>
  <cols>
    <col min="1" max="1" width="4.453125" style="97" customWidth="1"/>
    <col min="2" max="2" width="24.81640625" customWidth="1"/>
    <col min="3" max="3" width="27" customWidth="1"/>
    <col min="4" max="4" width="13.7265625" customWidth="1"/>
    <col min="5" max="5" width="14.7265625" customWidth="1"/>
    <col min="6" max="6" width="11.81640625" bestFit="1" customWidth="1"/>
    <col min="7" max="7" width="13.26953125" bestFit="1" customWidth="1"/>
    <col min="8" max="9" width="13.26953125" customWidth="1"/>
    <col min="10" max="20" width="9.1796875" customWidth="1"/>
  </cols>
  <sheetData>
    <row r="1" spans="1:20" s="148" customFormat="1" ht="18.5" x14ac:dyDescent="0.45">
      <c r="A1" s="154"/>
      <c r="B1" s="145" t="s">
        <v>251</v>
      </c>
      <c r="C1" s="146"/>
      <c r="D1" s="146"/>
      <c r="E1" s="154"/>
      <c r="F1" s="147"/>
      <c r="G1" s="147"/>
      <c r="H1" s="183"/>
      <c r="I1" s="183"/>
      <c r="J1" s="184"/>
      <c r="K1" s="146"/>
      <c r="L1" s="146"/>
      <c r="M1" s="146"/>
      <c r="N1" s="146"/>
      <c r="O1" s="146"/>
      <c r="P1" s="146"/>
      <c r="Q1" s="146"/>
      <c r="R1" s="146"/>
      <c r="S1" s="146"/>
      <c r="T1" s="146"/>
    </row>
    <row r="2" spans="1:20" ht="15" customHeight="1" x14ac:dyDescent="0.35">
      <c r="A2" s="112"/>
      <c r="B2" s="152" t="s">
        <v>211</v>
      </c>
      <c r="C2" s="149"/>
      <c r="D2" s="149"/>
      <c r="E2" s="112"/>
      <c r="F2" s="149"/>
      <c r="G2" s="149"/>
      <c r="H2" s="150"/>
      <c r="I2" s="150"/>
      <c r="J2" s="185"/>
      <c r="K2" s="149"/>
      <c r="L2" s="149"/>
      <c r="M2" s="149"/>
      <c r="N2" s="149"/>
      <c r="O2" s="149"/>
      <c r="P2" s="149"/>
      <c r="Q2" s="149"/>
      <c r="R2" s="149"/>
      <c r="S2" s="149"/>
      <c r="T2" s="149"/>
    </row>
    <row r="3" spans="1:20" ht="15" customHeight="1" x14ac:dyDescent="0.35">
      <c r="A3" s="112"/>
      <c r="B3" s="186"/>
      <c r="C3" s="149"/>
      <c r="D3" s="149"/>
      <c r="E3" s="112"/>
      <c r="J3" s="185"/>
      <c r="K3" s="149"/>
      <c r="L3" s="149"/>
      <c r="M3" s="149"/>
      <c r="N3" s="149"/>
      <c r="O3" s="149"/>
      <c r="P3" s="149"/>
      <c r="Q3" s="149"/>
      <c r="R3" s="149"/>
      <c r="S3" s="149"/>
      <c r="T3" s="149"/>
    </row>
    <row r="4" spans="1:20" ht="15" customHeight="1" x14ac:dyDescent="0.35">
      <c r="A4" s="112"/>
      <c r="B4" s="187" t="s">
        <v>213</v>
      </c>
      <c r="C4" s="149"/>
      <c r="D4" s="149"/>
      <c r="E4" s="101"/>
      <c r="F4" s="151"/>
      <c r="G4" s="151"/>
      <c r="H4" s="151"/>
      <c r="I4" s="151"/>
      <c r="J4" s="185"/>
      <c r="K4" s="149"/>
      <c r="L4" s="149"/>
      <c r="M4" s="149"/>
      <c r="N4" s="149"/>
      <c r="O4" s="149"/>
      <c r="P4" s="149"/>
      <c r="Q4" s="149"/>
      <c r="R4" s="149"/>
      <c r="S4" s="149"/>
      <c r="T4" s="149"/>
    </row>
    <row r="5" spans="1:20" ht="15" customHeight="1" x14ac:dyDescent="0.35">
      <c r="A5" s="112"/>
      <c r="B5" s="149"/>
      <c r="C5" s="149"/>
      <c r="D5" s="149"/>
      <c r="E5" s="100" t="s">
        <v>14</v>
      </c>
      <c r="F5" s="222" t="s">
        <v>215</v>
      </c>
      <c r="G5" s="100" t="s">
        <v>224</v>
      </c>
      <c r="H5" s="100" t="s">
        <v>238</v>
      </c>
      <c r="I5" s="100" t="s">
        <v>239</v>
      </c>
      <c r="J5" s="185"/>
      <c r="K5" s="149"/>
      <c r="L5" s="149"/>
      <c r="M5" s="149"/>
      <c r="N5" s="149"/>
      <c r="O5" s="149"/>
      <c r="P5" s="149"/>
      <c r="Q5" s="149"/>
      <c r="R5" s="149"/>
      <c r="S5" s="149"/>
      <c r="T5" s="149"/>
    </row>
    <row r="6" spans="1:20" ht="15" customHeight="1" x14ac:dyDescent="0.35">
      <c r="A6" s="112"/>
      <c r="B6" s="149"/>
      <c r="C6" s="149"/>
      <c r="D6" s="149"/>
      <c r="E6" s="100" t="s">
        <v>237</v>
      </c>
      <c r="F6" s="222" t="s">
        <v>248</v>
      </c>
      <c r="G6" s="100" t="s">
        <v>225</v>
      </c>
      <c r="H6" s="100" t="s">
        <v>249</v>
      </c>
      <c r="I6" s="100" t="s">
        <v>240</v>
      </c>
      <c r="J6" s="185"/>
      <c r="K6" s="149"/>
      <c r="L6" s="149"/>
      <c r="M6" s="149"/>
      <c r="N6" s="149"/>
      <c r="O6" s="149"/>
      <c r="P6" s="149"/>
      <c r="Q6" s="149"/>
      <c r="R6" s="149"/>
      <c r="S6" s="149"/>
      <c r="T6" s="149"/>
    </row>
    <row r="7" spans="1:20" ht="15" customHeight="1" x14ac:dyDescent="0.35">
      <c r="A7" s="188"/>
      <c r="B7" s="189" t="s">
        <v>3</v>
      </c>
      <c r="C7" s="189" t="s">
        <v>4</v>
      </c>
      <c r="D7" s="189" t="s">
        <v>5</v>
      </c>
      <c r="E7" s="190"/>
      <c r="F7" s="191"/>
      <c r="G7" s="192"/>
      <c r="H7" s="193"/>
      <c r="I7" s="193"/>
      <c r="J7" s="194" t="s">
        <v>6</v>
      </c>
      <c r="K7" s="149"/>
      <c r="L7" s="149"/>
      <c r="M7" s="149"/>
      <c r="N7" s="149"/>
      <c r="O7" s="149"/>
      <c r="P7" s="149"/>
      <c r="Q7" s="149"/>
      <c r="R7" s="149"/>
      <c r="S7" s="149"/>
      <c r="T7" s="149"/>
    </row>
    <row r="8" spans="1:20" ht="15" customHeight="1" x14ac:dyDescent="0.35">
      <c r="A8" s="112">
        <v>1</v>
      </c>
      <c r="B8" s="37"/>
      <c r="C8" s="37"/>
      <c r="D8" s="55"/>
      <c r="E8" s="65"/>
      <c r="F8" s="209"/>
      <c r="G8" s="59"/>
      <c r="H8" s="210"/>
      <c r="I8" s="210"/>
      <c r="J8" s="196">
        <f t="shared" ref="J8:J24" si="0">SUM(E8:I8)</f>
        <v>0</v>
      </c>
      <c r="K8" s="149"/>
      <c r="L8" s="149"/>
      <c r="M8" s="149"/>
      <c r="N8" s="197"/>
      <c r="O8" s="149"/>
      <c r="P8" s="149"/>
      <c r="Q8" s="149"/>
      <c r="R8" s="149"/>
      <c r="S8" s="149"/>
      <c r="T8" s="149"/>
    </row>
    <row r="9" spans="1:20" ht="15" customHeight="1" x14ac:dyDescent="0.35">
      <c r="A9" s="112">
        <v>2</v>
      </c>
      <c r="B9" s="109"/>
      <c r="C9" s="109"/>
      <c r="D9" s="109"/>
      <c r="E9" s="65"/>
      <c r="F9" s="210"/>
      <c r="G9" s="211"/>
      <c r="H9" s="210"/>
      <c r="I9" s="210"/>
      <c r="J9" s="196">
        <f t="shared" si="0"/>
        <v>0</v>
      </c>
      <c r="K9" s="149"/>
      <c r="L9" s="149"/>
      <c r="M9" s="149"/>
      <c r="N9" s="197"/>
      <c r="O9" s="149"/>
      <c r="P9" s="149"/>
      <c r="Q9" s="149"/>
      <c r="R9" s="149"/>
      <c r="S9" s="149"/>
      <c r="T9" s="149"/>
    </row>
    <row r="10" spans="1:20" x14ac:dyDescent="0.35">
      <c r="A10" s="112">
        <v>2</v>
      </c>
      <c r="B10" s="37"/>
      <c r="C10" s="37"/>
      <c r="D10" s="55"/>
      <c r="E10" s="65"/>
      <c r="F10" s="210"/>
      <c r="G10" s="210"/>
      <c r="H10" s="210"/>
      <c r="I10" s="210"/>
      <c r="J10" s="196">
        <f t="shared" si="0"/>
        <v>0</v>
      </c>
      <c r="K10" s="149"/>
      <c r="L10" s="149"/>
      <c r="M10" s="149"/>
      <c r="N10" s="197"/>
      <c r="O10" s="149"/>
      <c r="P10" s="149"/>
      <c r="Q10" s="149"/>
      <c r="R10" s="149"/>
      <c r="S10" s="149"/>
      <c r="T10" s="149"/>
    </row>
    <row r="11" spans="1:20" x14ac:dyDescent="0.35">
      <c r="A11" s="112">
        <v>4</v>
      </c>
      <c r="B11" s="37"/>
      <c r="C11" s="37"/>
      <c r="D11" s="55"/>
      <c r="E11" s="65"/>
      <c r="F11" s="210"/>
      <c r="G11" s="210"/>
      <c r="H11" s="210"/>
      <c r="I11" s="210"/>
      <c r="J11" s="196">
        <f t="shared" si="0"/>
        <v>0</v>
      </c>
      <c r="K11" s="149"/>
      <c r="L11" s="149"/>
      <c r="M11" s="149"/>
      <c r="N11" s="197"/>
      <c r="O11" s="149"/>
      <c r="P11" s="149"/>
      <c r="Q11" s="149"/>
      <c r="R11" s="149"/>
      <c r="S11" s="149"/>
      <c r="T11" s="149"/>
    </row>
    <row r="12" spans="1:20" ht="15" customHeight="1" x14ac:dyDescent="0.35">
      <c r="A12" s="112">
        <v>5</v>
      </c>
      <c r="B12" s="37"/>
      <c r="C12" s="37"/>
      <c r="D12" s="55"/>
      <c r="E12" s="65"/>
      <c r="F12" s="210"/>
      <c r="G12" s="210"/>
      <c r="H12" s="210"/>
      <c r="I12" s="210"/>
      <c r="J12" s="196">
        <f t="shared" si="0"/>
        <v>0</v>
      </c>
      <c r="K12" s="149"/>
      <c r="L12" s="149"/>
      <c r="M12" s="149"/>
      <c r="N12" s="197"/>
      <c r="O12" s="149"/>
      <c r="P12" s="149"/>
      <c r="Q12" s="149"/>
      <c r="R12" s="149"/>
      <c r="S12" s="149"/>
      <c r="T12" s="149"/>
    </row>
    <row r="13" spans="1:20" x14ac:dyDescent="0.35">
      <c r="A13" s="112"/>
      <c r="B13" s="37"/>
      <c r="C13" s="37"/>
      <c r="D13" s="55"/>
      <c r="E13" s="65"/>
      <c r="F13" s="210"/>
      <c r="G13" s="210"/>
      <c r="H13" s="210"/>
      <c r="I13" s="210"/>
      <c r="J13" s="196">
        <f t="shared" si="0"/>
        <v>0</v>
      </c>
      <c r="K13" s="149"/>
      <c r="L13" s="149"/>
      <c r="M13" s="149"/>
      <c r="N13" s="197"/>
      <c r="O13" s="149"/>
      <c r="P13" s="149"/>
      <c r="Q13" s="149"/>
      <c r="R13" s="149"/>
      <c r="S13" s="149"/>
      <c r="T13" s="149"/>
    </row>
    <row r="14" spans="1:20" ht="15" customHeight="1" x14ac:dyDescent="0.35">
      <c r="A14" s="112"/>
      <c r="B14" s="109"/>
      <c r="C14" s="109"/>
      <c r="D14" s="110"/>
      <c r="E14" s="65"/>
      <c r="F14" s="210"/>
      <c r="G14" s="210"/>
      <c r="H14" s="210"/>
      <c r="I14" s="210"/>
      <c r="J14" s="196">
        <f t="shared" si="0"/>
        <v>0</v>
      </c>
      <c r="K14" s="149"/>
      <c r="L14" s="149"/>
      <c r="M14" s="149"/>
      <c r="N14" s="197"/>
      <c r="O14" s="149"/>
      <c r="P14" s="149"/>
      <c r="Q14" s="149"/>
      <c r="R14" s="149"/>
      <c r="S14" s="149"/>
      <c r="T14" s="149"/>
    </row>
    <row r="15" spans="1:20" ht="15" customHeight="1" x14ac:dyDescent="0.35">
      <c r="A15" s="112"/>
      <c r="B15" s="37"/>
      <c r="C15" s="37"/>
      <c r="D15" s="212"/>
      <c r="E15" s="133"/>
      <c r="F15" s="134"/>
      <c r="G15" s="134"/>
      <c r="H15" s="134"/>
      <c r="I15" s="134"/>
      <c r="J15" s="196">
        <f t="shared" si="0"/>
        <v>0</v>
      </c>
      <c r="K15" s="149"/>
      <c r="L15" s="149"/>
      <c r="M15" s="149"/>
      <c r="N15" s="197"/>
      <c r="O15" s="149"/>
      <c r="P15" s="149"/>
      <c r="Q15" s="149"/>
      <c r="R15" s="149"/>
      <c r="S15" s="149"/>
      <c r="T15" s="149"/>
    </row>
    <row r="16" spans="1:20" ht="15" customHeight="1" x14ac:dyDescent="0.35">
      <c r="A16" s="112"/>
      <c r="B16" s="37"/>
      <c r="C16" s="37"/>
      <c r="D16" s="55"/>
      <c r="E16" s="65"/>
      <c r="F16" s="210"/>
      <c r="G16" s="210"/>
      <c r="H16" s="210"/>
      <c r="I16" s="210"/>
      <c r="J16" s="196">
        <f t="shared" si="0"/>
        <v>0</v>
      </c>
      <c r="K16" s="149"/>
      <c r="L16" s="149"/>
      <c r="M16" s="149"/>
      <c r="N16" s="197"/>
      <c r="O16" s="149"/>
      <c r="P16" s="149"/>
      <c r="Q16" s="149"/>
      <c r="R16" s="149"/>
      <c r="S16" s="149"/>
      <c r="T16" s="149"/>
    </row>
    <row r="17" spans="1:20" x14ac:dyDescent="0.35">
      <c r="A17" s="112"/>
      <c r="B17" s="109"/>
      <c r="C17" s="109"/>
      <c r="D17" s="110"/>
      <c r="E17" s="65"/>
      <c r="F17" s="210"/>
      <c r="G17" s="210"/>
      <c r="H17" s="210"/>
      <c r="I17" s="210"/>
      <c r="J17" s="196">
        <f t="shared" si="0"/>
        <v>0</v>
      </c>
      <c r="K17" s="149"/>
      <c r="L17" s="149"/>
      <c r="M17" s="149"/>
      <c r="N17" s="197"/>
      <c r="O17" s="149"/>
      <c r="P17" s="149"/>
      <c r="Q17" s="149"/>
      <c r="R17" s="149"/>
      <c r="S17" s="149"/>
      <c r="T17" s="149"/>
    </row>
    <row r="18" spans="1:20" x14ac:dyDescent="0.35">
      <c r="A18" s="112"/>
      <c r="B18" s="213"/>
      <c r="C18" s="213"/>
      <c r="D18" s="214"/>
      <c r="E18" s="210"/>
      <c r="F18" s="210"/>
      <c r="G18" s="210"/>
      <c r="H18" s="210"/>
      <c r="I18" s="210"/>
      <c r="J18" s="196">
        <f t="shared" si="0"/>
        <v>0</v>
      </c>
      <c r="K18" s="149"/>
      <c r="L18" s="149"/>
      <c r="M18" s="149"/>
      <c r="N18" s="197"/>
      <c r="O18" s="149"/>
      <c r="P18" s="149"/>
      <c r="Q18" s="149"/>
      <c r="R18" s="149"/>
      <c r="S18" s="149"/>
      <c r="T18" s="149"/>
    </row>
    <row r="19" spans="1:20" ht="15" customHeight="1" x14ac:dyDescent="0.35">
      <c r="A19" s="112"/>
      <c r="B19" s="215"/>
      <c r="C19" s="215"/>
      <c r="D19" s="216"/>
      <c r="E19" s="210"/>
      <c r="F19" s="210"/>
      <c r="G19" s="210"/>
      <c r="H19" s="210"/>
      <c r="I19" s="210"/>
      <c r="J19" s="196">
        <f t="shared" si="0"/>
        <v>0</v>
      </c>
      <c r="K19" s="149"/>
      <c r="L19" s="149"/>
      <c r="M19" s="149"/>
      <c r="N19" s="197"/>
      <c r="O19" s="149"/>
      <c r="P19" s="149"/>
      <c r="Q19" s="149"/>
      <c r="R19" s="149"/>
      <c r="S19" s="149"/>
      <c r="T19" s="149"/>
    </row>
    <row r="20" spans="1:20" ht="15" customHeight="1" x14ac:dyDescent="0.35">
      <c r="A20" s="112"/>
      <c r="B20" s="252"/>
      <c r="C20" s="252"/>
      <c r="D20" s="253"/>
      <c r="E20" s="217"/>
      <c r="F20" s="217"/>
      <c r="G20" s="217"/>
      <c r="H20" s="217"/>
      <c r="I20" s="217"/>
      <c r="J20" s="199">
        <f t="shared" si="0"/>
        <v>0</v>
      </c>
      <c r="K20" s="149"/>
      <c r="L20" s="149"/>
      <c r="M20" s="149"/>
      <c r="N20" s="197"/>
      <c r="O20" s="149"/>
      <c r="P20" s="149"/>
      <c r="Q20" s="149"/>
      <c r="R20" s="149"/>
      <c r="S20" s="149"/>
      <c r="T20" s="149"/>
    </row>
    <row r="21" spans="1:20" ht="15" customHeight="1" x14ac:dyDescent="0.35">
      <c r="A21" s="112"/>
      <c r="B21" s="37"/>
      <c r="C21" s="37"/>
      <c r="D21" s="55"/>
      <c r="E21" s="59"/>
      <c r="F21" s="59"/>
      <c r="G21" s="59"/>
      <c r="H21" s="59"/>
      <c r="I21" s="59"/>
      <c r="J21" s="199">
        <f t="shared" si="0"/>
        <v>0</v>
      </c>
      <c r="K21" s="149"/>
      <c r="L21" s="149"/>
      <c r="M21" s="149"/>
      <c r="N21" s="197"/>
      <c r="O21" s="149"/>
      <c r="P21" s="149"/>
      <c r="Q21" s="149"/>
      <c r="R21" s="149"/>
      <c r="S21" s="149"/>
      <c r="T21" s="149"/>
    </row>
    <row r="22" spans="1:20" ht="15" customHeight="1" x14ac:dyDescent="0.35">
      <c r="A22" s="112"/>
      <c r="B22" s="109"/>
      <c r="C22" s="109"/>
      <c r="D22" s="135"/>
      <c r="E22" s="59"/>
      <c r="F22" s="59"/>
      <c r="G22" s="59"/>
      <c r="H22" s="59"/>
      <c r="I22" s="59"/>
      <c r="J22" s="199">
        <f t="shared" si="0"/>
        <v>0</v>
      </c>
      <c r="K22" s="149"/>
      <c r="L22" s="149"/>
      <c r="M22" s="149"/>
      <c r="N22" s="197"/>
      <c r="O22" s="149"/>
      <c r="P22" s="149"/>
      <c r="Q22" s="149"/>
      <c r="R22" s="149"/>
      <c r="S22" s="149"/>
      <c r="T22" s="149"/>
    </row>
    <row r="23" spans="1:20" ht="15" customHeight="1" x14ac:dyDescent="0.35">
      <c r="A23" s="112"/>
      <c r="B23" s="109"/>
      <c r="C23" s="109"/>
      <c r="D23" s="110"/>
      <c r="E23" s="59"/>
      <c r="F23" s="59"/>
      <c r="G23" s="59"/>
      <c r="H23" s="59"/>
      <c r="I23" s="59"/>
      <c r="J23" s="199">
        <f t="shared" si="0"/>
        <v>0</v>
      </c>
      <c r="K23" s="149"/>
      <c r="L23" s="149"/>
      <c r="M23" s="149"/>
      <c r="N23" s="197"/>
      <c r="O23" s="149"/>
      <c r="P23" s="149"/>
      <c r="Q23" s="149"/>
      <c r="R23" s="149"/>
      <c r="S23" s="149"/>
      <c r="T23" s="149"/>
    </row>
    <row r="24" spans="1:20" ht="15" customHeight="1" x14ac:dyDescent="0.35">
      <c r="A24" s="112"/>
      <c r="B24" s="37"/>
      <c r="C24" s="37"/>
      <c r="D24" s="55"/>
      <c r="E24" s="59"/>
      <c r="F24" s="59"/>
      <c r="G24" s="59"/>
      <c r="H24" s="59"/>
      <c r="I24" s="59"/>
      <c r="J24" s="200">
        <f t="shared" si="0"/>
        <v>0</v>
      </c>
      <c r="K24" s="149"/>
      <c r="L24" s="149"/>
      <c r="M24" s="149"/>
      <c r="N24" s="197"/>
      <c r="O24" s="149"/>
      <c r="P24" s="149"/>
      <c r="Q24" s="149"/>
      <c r="R24" s="149"/>
      <c r="S24" s="149"/>
      <c r="T24" s="149"/>
    </row>
    <row r="25" spans="1:20" ht="15" customHeight="1" x14ac:dyDescent="0.35">
      <c r="A25" s="112"/>
      <c r="B25" s="150"/>
      <c r="C25" s="150"/>
      <c r="D25" s="201"/>
      <c r="E25" s="45"/>
      <c r="F25" s="45"/>
      <c r="G25" s="45"/>
      <c r="H25" s="202"/>
      <c r="I25" s="202"/>
      <c r="J25" s="105"/>
      <c r="K25" s="149"/>
      <c r="L25" s="149"/>
      <c r="M25" s="149"/>
      <c r="N25" s="149"/>
      <c r="O25" s="149"/>
      <c r="P25" s="149"/>
      <c r="Q25" s="149"/>
      <c r="R25" s="149"/>
      <c r="S25" s="149"/>
      <c r="T25" s="149"/>
    </row>
    <row r="26" spans="1:20" ht="15" customHeight="1" x14ac:dyDescent="0.35">
      <c r="A26" s="112"/>
      <c r="D26" s="113"/>
      <c r="E26" s="203"/>
      <c r="F26" s="203"/>
      <c r="G26" s="203"/>
      <c r="H26" s="202"/>
      <c r="I26" s="202"/>
      <c r="J26" s="105"/>
      <c r="K26" s="149"/>
      <c r="L26" s="149"/>
      <c r="M26" s="149"/>
      <c r="N26" s="149"/>
      <c r="O26" s="149"/>
      <c r="P26" s="149"/>
      <c r="Q26" s="149"/>
      <c r="R26" s="149"/>
      <c r="S26" s="149"/>
      <c r="T26" s="149"/>
    </row>
    <row r="27" spans="1:20" s="148" customFormat="1" ht="18.5" x14ac:dyDescent="0.45">
      <c r="A27" s="154"/>
      <c r="B27" s="145" t="s">
        <v>241</v>
      </c>
      <c r="C27" s="146"/>
      <c r="D27" s="146"/>
      <c r="E27" s="154"/>
      <c r="F27" s="154"/>
      <c r="G27" s="154"/>
      <c r="H27" s="204"/>
      <c r="I27" s="204"/>
      <c r="J27" s="184"/>
      <c r="K27" s="146"/>
      <c r="L27" s="146"/>
      <c r="M27" s="146"/>
      <c r="N27" s="146"/>
      <c r="O27" s="146"/>
      <c r="P27" s="146"/>
      <c r="Q27" s="146"/>
      <c r="R27" s="146"/>
      <c r="S27" s="146"/>
      <c r="T27" s="146"/>
    </row>
    <row r="28" spans="1:20" ht="15.75" customHeight="1" x14ac:dyDescent="0.35">
      <c r="A28" s="112"/>
      <c r="B28" s="96" t="s">
        <v>250</v>
      </c>
      <c r="C28" s="149"/>
      <c r="D28" s="149"/>
      <c r="E28" s="112"/>
      <c r="F28" s="112"/>
      <c r="G28" s="112"/>
      <c r="H28" s="114"/>
      <c r="I28" s="114"/>
      <c r="J28" s="185"/>
      <c r="K28" s="149"/>
      <c r="L28" s="149"/>
      <c r="M28" s="149"/>
      <c r="N28" s="149"/>
      <c r="O28" s="149"/>
      <c r="P28" s="149"/>
      <c r="Q28" s="149"/>
      <c r="R28" s="149"/>
      <c r="S28" s="149"/>
      <c r="T28" s="149"/>
    </row>
    <row r="29" spans="1:20" ht="15" customHeight="1" x14ac:dyDescent="0.35">
      <c r="A29" s="112"/>
      <c r="B29" s="205" t="s">
        <v>3</v>
      </c>
      <c r="C29" s="205" t="s">
        <v>4</v>
      </c>
      <c r="D29" s="206" t="s">
        <v>5</v>
      </c>
      <c r="E29" s="149"/>
      <c r="F29" s="112"/>
      <c r="G29" s="112"/>
      <c r="H29" s="114"/>
      <c r="I29" s="114"/>
      <c r="J29" s="185"/>
      <c r="K29" s="149"/>
      <c r="L29" s="149"/>
      <c r="M29" s="149"/>
      <c r="N29" s="149"/>
      <c r="O29" s="149"/>
      <c r="P29" s="149"/>
      <c r="Q29" s="149"/>
      <c r="R29" s="149"/>
      <c r="S29" s="149"/>
      <c r="T29" s="149"/>
    </row>
    <row r="30" spans="1:20" x14ac:dyDescent="0.35">
      <c r="A30" s="114" t="s">
        <v>242</v>
      </c>
      <c r="B30" s="153"/>
      <c r="C30" s="153"/>
      <c r="D30" s="155"/>
      <c r="E30" s="149"/>
      <c r="F30" s="112"/>
      <c r="G30" s="112"/>
      <c r="H30" s="114"/>
      <c r="I30" s="114"/>
      <c r="J30" s="185"/>
      <c r="K30" s="149"/>
      <c r="L30" s="149"/>
      <c r="M30" s="149"/>
      <c r="N30" s="149"/>
      <c r="O30" s="149"/>
      <c r="P30" s="149"/>
      <c r="Q30" s="149"/>
      <c r="R30" s="149"/>
      <c r="S30" s="149"/>
      <c r="T30" s="149"/>
    </row>
    <row r="31" spans="1:20" x14ac:dyDescent="0.35">
      <c r="A31" s="112" t="s">
        <v>243</v>
      </c>
      <c r="B31" s="153"/>
      <c r="C31" s="153"/>
      <c r="D31" s="155"/>
      <c r="E31" s="149"/>
      <c r="F31" s="112"/>
      <c r="G31" s="112"/>
      <c r="H31" s="114"/>
      <c r="I31" s="114"/>
      <c r="J31" s="185"/>
      <c r="K31" s="149"/>
      <c r="L31" s="149"/>
      <c r="M31" s="149"/>
      <c r="N31" s="149"/>
      <c r="O31" s="149"/>
      <c r="P31" s="149"/>
      <c r="Q31" s="149"/>
      <c r="R31" s="149"/>
      <c r="S31" s="149"/>
      <c r="T31" s="149"/>
    </row>
    <row r="32" spans="1:20" ht="15" customHeight="1" x14ac:dyDescent="0.35">
      <c r="A32" s="112" t="s">
        <v>244</v>
      </c>
      <c r="B32" s="153"/>
      <c r="C32" s="153"/>
      <c r="D32" s="155"/>
      <c r="E32" s="149"/>
      <c r="F32" s="112"/>
      <c r="G32" s="112"/>
      <c r="H32" s="114"/>
      <c r="I32" s="114"/>
      <c r="J32" s="185"/>
      <c r="K32" s="149"/>
      <c r="L32" s="149"/>
      <c r="M32" s="149"/>
      <c r="N32" s="149"/>
      <c r="O32" s="149"/>
      <c r="P32" s="149"/>
      <c r="Q32" s="149"/>
      <c r="R32" s="149"/>
      <c r="S32" s="149"/>
      <c r="T32" s="149"/>
    </row>
    <row r="33" spans="1:20" x14ac:dyDescent="0.35">
      <c r="A33" s="112" t="s">
        <v>245</v>
      </c>
      <c r="B33" s="195"/>
      <c r="C33" s="195"/>
      <c r="D33" s="195"/>
      <c r="E33" s="149"/>
      <c r="F33" s="112"/>
      <c r="G33" s="112"/>
      <c r="H33" s="114"/>
      <c r="I33" s="114"/>
      <c r="J33" s="185"/>
      <c r="K33" s="149"/>
      <c r="L33" s="149"/>
      <c r="M33" s="149"/>
      <c r="N33" s="149"/>
      <c r="O33" s="149"/>
      <c r="P33" s="149"/>
      <c r="Q33" s="149"/>
      <c r="R33" s="149"/>
      <c r="S33" s="149"/>
      <c r="T33" s="149"/>
    </row>
    <row r="34" spans="1:20" ht="15" customHeight="1" x14ac:dyDescent="0.35">
      <c r="A34" s="112" t="s">
        <v>246</v>
      </c>
      <c r="B34" s="153"/>
      <c r="C34" s="153"/>
      <c r="D34" s="155"/>
      <c r="E34" s="207"/>
      <c r="F34" s="112"/>
      <c r="G34" s="112"/>
      <c r="H34" s="114"/>
      <c r="I34" s="114"/>
      <c r="J34" s="185"/>
      <c r="K34" s="149"/>
      <c r="L34" s="149"/>
      <c r="M34" s="149"/>
      <c r="N34" s="149"/>
      <c r="O34" s="149"/>
      <c r="P34" s="149"/>
      <c r="Q34" s="149"/>
      <c r="R34" s="149"/>
      <c r="S34" s="149"/>
      <c r="T34" s="149"/>
    </row>
    <row r="35" spans="1:20" ht="15" customHeight="1" x14ac:dyDescent="0.35">
      <c r="A35" s="112"/>
      <c r="B35" s="208"/>
      <c r="C35" s="149"/>
      <c r="D35" s="149"/>
      <c r="E35" s="207"/>
      <c r="F35" s="112"/>
      <c r="G35" s="112"/>
      <c r="H35" s="114"/>
      <c r="I35" s="114"/>
      <c r="J35" s="185"/>
      <c r="K35" s="149"/>
      <c r="L35" s="149"/>
      <c r="M35" s="149"/>
      <c r="N35" s="149"/>
      <c r="O35" s="149"/>
      <c r="P35" s="149"/>
      <c r="Q35" s="149"/>
      <c r="R35" s="149"/>
      <c r="S35" s="149"/>
      <c r="T35" s="149"/>
    </row>
    <row r="36" spans="1:20" ht="15" customHeight="1" x14ac:dyDescent="0.35">
      <c r="A36" s="112"/>
      <c r="B36" s="208"/>
      <c r="C36" s="149"/>
      <c r="D36" s="149"/>
      <c r="E36" s="112"/>
      <c r="F36" s="112"/>
      <c r="G36" s="112"/>
      <c r="H36" s="114"/>
      <c r="I36" s="114"/>
      <c r="J36" s="185"/>
      <c r="K36" s="149"/>
      <c r="L36" s="149"/>
      <c r="M36" s="149"/>
      <c r="N36" s="149"/>
      <c r="O36" s="149"/>
      <c r="P36" s="149"/>
      <c r="Q36" s="149"/>
      <c r="R36" s="149"/>
      <c r="S36" s="149"/>
      <c r="T36" s="149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7B8C97-2AFC-4305-949A-B9A118E87314}">
  <dimension ref="A1:T36"/>
  <sheetViews>
    <sheetView workbookViewId="0">
      <selection activeCell="A5" sqref="A5"/>
    </sheetView>
  </sheetViews>
  <sheetFormatPr defaultColWidth="17.26953125" defaultRowHeight="14.5" x14ac:dyDescent="0.35"/>
  <cols>
    <col min="1" max="1" width="4.453125" style="97" customWidth="1"/>
    <col min="2" max="2" width="24.81640625" customWidth="1"/>
    <col min="3" max="3" width="27" customWidth="1"/>
    <col min="4" max="4" width="13.7265625" customWidth="1"/>
    <col min="5" max="5" width="14.7265625" customWidth="1"/>
    <col min="6" max="6" width="11.81640625" bestFit="1" customWidth="1"/>
    <col min="7" max="7" width="13.26953125" bestFit="1" customWidth="1"/>
    <col min="8" max="9" width="13.26953125" customWidth="1"/>
    <col min="10" max="20" width="9.1796875" customWidth="1"/>
  </cols>
  <sheetData>
    <row r="1" spans="1:20" s="159" customFormat="1" ht="18.5" x14ac:dyDescent="0.45">
      <c r="A1" s="175"/>
      <c r="B1" s="95" t="s">
        <v>252</v>
      </c>
      <c r="C1" s="157"/>
      <c r="D1" s="157"/>
      <c r="E1" s="175"/>
      <c r="F1" s="158"/>
      <c r="G1" s="158"/>
      <c r="H1" s="218"/>
      <c r="I1" s="218"/>
      <c r="J1" s="219"/>
      <c r="K1" s="157"/>
      <c r="L1" s="157"/>
      <c r="M1" s="157"/>
      <c r="N1" s="157"/>
      <c r="O1" s="157"/>
      <c r="P1" s="157"/>
      <c r="Q1" s="157"/>
      <c r="R1" s="157"/>
      <c r="S1" s="157"/>
      <c r="T1" s="157"/>
    </row>
    <row r="2" spans="1:20" ht="15" customHeight="1" x14ac:dyDescent="0.35">
      <c r="A2" s="94"/>
      <c r="B2" s="104" t="s">
        <v>211</v>
      </c>
      <c r="C2" s="96"/>
      <c r="D2" s="96"/>
      <c r="E2" s="94"/>
      <c r="F2" s="96"/>
      <c r="G2" s="96"/>
      <c r="H2" s="160"/>
      <c r="I2" s="160"/>
      <c r="J2" s="220"/>
      <c r="K2" s="96"/>
      <c r="L2" s="96"/>
      <c r="M2" s="96"/>
      <c r="N2" s="96"/>
      <c r="O2" s="96"/>
      <c r="P2" s="96"/>
      <c r="Q2" s="96"/>
      <c r="R2" s="96"/>
      <c r="S2" s="96"/>
      <c r="T2" s="96"/>
    </row>
    <row r="3" spans="1:20" ht="15" customHeight="1" x14ac:dyDescent="0.35">
      <c r="A3" s="94"/>
      <c r="B3" s="221"/>
      <c r="C3" s="96"/>
      <c r="D3" s="96"/>
      <c r="E3" s="94"/>
      <c r="J3" s="220"/>
      <c r="K3" s="96"/>
      <c r="L3" s="96"/>
      <c r="M3" s="96"/>
      <c r="N3" s="96"/>
      <c r="O3" s="96"/>
      <c r="P3" s="96"/>
      <c r="Q3" s="96"/>
      <c r="R3" s="96"/>
      <c r="S3" s="96"/>
      <c r="T3" s="96"/>
    </row>
    <row r="4" spans="1:20" ht="15" customHeight="1" x14ac:dyDescent="0.35">
      <c r="A4" s="94"/>
      <c r="B4" s="99" t="s">
        <v>213</v>
      </c>
      <c r="C4" s="96"/>
      <c r="D4" s="96"/>
      <c r="E4" s="103"/>
      <c r="F4" s="161"/>
      <c r="G4" s="161"/>
      <c r="H4" s="161"/>
      <c r="I4" s="161"/>
      <c r="J4" s="220"/>
      <c r="K4" s="96"/>
      <c r="L4" s="96"/>
      <c r="M4" s="96"/>
      <c r="N4" s="96"/>
      <c r="O4" s="96"/>
      <c r="P4" s="96"/>
      <c r="Q4" s="96"/>
      <c r="R4" s="96"/>
      <c r="S4" s="96"/>
      <c r="T4" s="96"/>
    </row>
    <row r="5" spans="1:20" ht="15" customHeight="1" x14ac:dyDescent="0.35">
      <c r="A5" s="94"/>
      <c r="B5" s="96"/>
      <c r="C5" s="96"/>
      <c r="D5" s="96"/>
      <c r="E5" s="100" t="s">
        <v>14</v>
      </c>
      <c r="F5" s="222" t="s">
        <v>215</v>
      </c>
      <c r="G5" s="100" t="s">
        <v>224</v>
      </c>
      <c r="H5" s="100" t="s">
        <v>238</v>
      </c>
      <c r="I5" s="100" t="s">
        <v>239</v>
      </c>
      <c r="J5" s="220"/>
      <c r="K5" s="96"/>
      <c r="L5" s="96"/>
      <c r="M5" s="96"/>
      <c r="N5" s="96"/>
      <c r="O5" s="96"/>
      <c r="P5" s="96"/>
      <c r="Q5" s="96"/>
      <c r="R5" s="96"/>
      <c r="S5" s="96"/>
      <c r="T5" s="96"/>
    </row>
    <row r="6" spans="1:20" ht="15" customHeight="1" x14ac:dyDescent="0.35">
      <c r="A6" s="94"/>
      <c r="B6" s="96"/>
      <c r="C6" s="96"/>
      <c r="D6" s="96"/>
      <c r="E6" s="100" t="s">
        <v>237</v>
      </c>
      <c r="F6" s="222" t="s">
        <v>248</v>
      </c>
      <c r="G6" s="100" t="s">
        <v>225</v>
      </c>
      <c r="H6" s="100" t="s">
        <v>249</v>
      </c>
      <c r="I6" s="100" t="s">
        <v>240</v>
      </c>
      <c r="J6" s="220"/>
      <c r="K6" s="96"/>
      <c r="L6" s="96"/>
      <c r="M6" s="96"/>
      <c r="N6" s="96"/>
      <c r="O6" s="96"/>
      <c r="P6" s="96"/>
      <c r="Q6" s="96"/>
      <c r="R6" s="96"/>
      <c r="S6" s="96"/>
      <c r="T6" s="96"/>
    </row>
    <row r="7" spans="1:20" ht="15" customHeight="1" x14ac:dyDescent="0.35">
      <c r="A7" s="100"/>
      <c r="B7" s="223" t="s">
        <v>3</v>
      </c>
      <c r="C7" s="223" t="s">
        <v>4</v>
      </c>
      <c r="D7" s="223" t="s">
        <v>5</v>
      </c>
      <c r="E7" s="224"/>
      <c r="F7" s="225"/>
      <c r="G7" s="226"/>
      <c r="H7" s="227"/>
      <c r="I7" s="227"/>
      <c r="J7" s="228" t="s">
        <v>6</v>
      </c>
      <c r="K7" s="96"/>
      <c r="L7" s="96"/>
      <c r="M7" s="96"/>
      <c r="N7" s="96"/>
      <c r="O7" s="96"/>
      <c r="P7" s="96"/>
      <c r="Q7" s="96"/>
      <c r="R7" s="96"/>
      <c r="S7" s="96"/>
      <c r="T7" s="96"/>
    </row>
    <row r="8" spans="1:20" ht="15" customHeight="1" x14ac:dyDescent="0.35">
      <c r="A8" s="94">
        <v>1</v>
      </c>
      <c r="B8" s="37"/>
      <c r="C8" s="37"/>
      <c r="D8" s="55"/>
      <c r="E8" s="229"/>
      <c r="F8" s="230"/>
      <c r="G8" s="231"/>
      <c r="H8" s="232"/>
      <c r="I8" s="232"/>
      <c r="J8" s="233">
        <f t="shared" ref="J8:J24" si="0">SUM(E8:I8)</f>
        <v>0</v>
      </c>
      <c r="K8" s="96"/>
      <c r="L8" s="96"/>
      <c r="M8" s="96"/>
      <c r="N8" s="234"/>
      <c r="O8" s="96"/>
      <c r="P8" s="96"/>
      <c r="Q8" s="96"/>
      <c r="R8" s="96"/>
      <c r="S8" s="96"/>
      <c r="T8" s="96"/>
    </row>
    <row r="9" spans="1:20" ht="15" customHeight="1" x14ac:dyDescent="0.35">
      <c r="A9" s="94">
        <v>2</v>
      </c>
      <c r="B9" s="37"/>
      <c r="C9" s="37"/>
      <c r="D9" s="55"/>
      <c r="E9" s="229"/>
      <c r="F9" s="232"/>
      <c r="G9" s="235"/>
      <c r="H9" s="232"/>
      <c r="I9" s="232"/>
      <c r="J9" s="233">
        <f t="shared" si="0"/>
        <v>0</v>
      </c>
      <c r="K9" s="96"/>
      <c r="L9" s="96"/>
      <c r="M9" s="96"/>
      <c r="N9" s="234"/>
      <c r="O9" s="96"/>
      <c r="P9" s="96"/>
      <c r="Q9" s="96"/>
      <c r="R9" s="96"/>
      <c r="S9" s="96"/>
      <c r="T9" s="96"/>
    </row>
    <row r="10" spans="1:20" x14ac:dyDescent="0.35">
      <c r="A10" s="94">
        <v>3</v>
      </c>
      <c r="B10" s="125"/>
      <c r="C10" s="125"/>
      <c r="D10" s="125"/>
      <c r="E10" s="229"/>
      <c r="F10" s="232"/>
      <c r="G10" s="232"/>
      <c r="H10" s="232"/>
      <c r="I10" s="232"/>
      <c r="J10" s="233">
        <f t="shared" si="0"/>
        <v>0</v>
      </c>
      <c r="K10" s="96"/>
      <c r="L10" s="96"/>
      <c r="M10" s="96"/>
      <c r="N10" s="234"/>
      <c r="O10" s="96"/>
      <c r="P10" s="96"/>
      <c r="Q10" s="96"/>
      <c r="R10" s="96"/>
      <c r="S10" s="96"/>
      <c r="T10" s="96"/>
    </row>
    <row r="11" spans="1:20" x14ac:dyDescent="0.35">
      <c r="A11" s="94">
        <v>4</v>
      </c>
      <c r="B11" s="37"/>
      <c r="C11" s="37"/>
      <c r="D11" s="55"/>
      <c r="E11" s="229"/>
      <c r="F11" s="232"/>
      <c r="G11" s="232"/>
      <c r="H11" s="232"/>
      <c r="I11" s="232"/>
      <c r="J11" s="233">
        <f t="shared" si="0"/>
        <v>0</v>
      </c>
      <c r="K11" s="96"/>
      <c r="L11" s="96"/>
      <c r="M11" s="96"/>
      <c r="N11" s="234"/>
      <c r="O11" s="96"/>
      <c r="P11" s="96"/>
      <c r="Q11" s="96"/>
      <c r="R11" s="96"/>
      <c r="S11" s="96"/>
      <c r="T11" s="96"/>
    </row>
    <row r="12" spans="1:20" ht="15" customHeight="1" x14ac:dyDescent="0.35">
      <c r="A12" s="94">
        <v>5</v>
      </c>
      <c r="B12" s="37"/>
      <c r="C12" s="37"/>
      <c r="D12" s="236"/>
      <c r="E12" s="128"/>
      <c r="F12" s="129"/>
      <c r="G12" s="129"/>
      <c r="H12" s="129"/>
      <c r="I12" s="129"/>
      <c r="J12" s="233">
        <f t="shared" si="0"/>
        <v>0</v>
      </c>
      <c r="K12" s="96"/>
      <c r="L12" s="96"/>
      <c r="M12" s="96"/>
      <c r="N12" s="234"/>
      <c r="O12" s="96"/>
      <c r="P12" s="96"/>
      <c r="Q12" s="96"/>
      <c r="R12" s="96"/>
      <c r="S12" s="96"/>
      <c r="T12" s="96"/>
    </row>
    <row r="13" spans="1:20" ht="15" customHeight="1" x14ac:dyDescent="0.35">
      <c r="A13" s="94"/>
      <c r="B13" s="125"/>
      <c r="C13" s="125"/>
      <c r="D13" s="126"/>
      <c r="E13" s="229"/>
      <c r="F13" s="232"/>
      <c r="G13" s="232"/>
      <c r="H13" s="232"/>
      <c r="I13" s="232"/>
      <c r="J13" s="233">
        <f t="shared" si="0"/>
        <v>0</v>
      </c>
      <c r="K13" s="96"/>
      <c r="L13" s="96"/>
      <c r="M13" s="96"/>
      <c r="N13" s="234"/>
      <c r="O13" s="96"/>
      <c r="P13" s="96"/>
      <c r="Q13" s="96"/>
      <c r="R13" s="96"/>
      <c r="S13" s="96"/>
      <c r="T13" s="96"/>
    </row>
    <row r="14" spans="1:20" ht="15" customHeight="1" x14ac:dyDescent="0.35">
      <c r="A14" s="94"/>
      <c r="B14" s="37"/>
      <c r="C14" s="37"/>
      <c r="D14" s="55"/>
      <c r="E14" s="229"/>
      <c r="F14" s="232"/>
      <c r="G14" s="232"/>
      <c r="H14" s="232"/>
      <c r="I14" s="232"/>
      <c r="J14" s="233">
        <f t="shared" si="0"/>
        <v>0</v>
      </c>
      <c r="K14" s="96"/>
      <c r="L14" s="96"/>
      <c r="M14" s="96"/>
      <c r="N14" s="234"/>
      <c r="O14" s="96"/>
      <c r="P14" s="96"/>
      <c r="Q14" s="96"/>
      <c r="R14" s="96"/>
      <c r="S14" s="96"/>
      <c r="T14" s="96"/>
    </row>
    <row r="15" spans="1:20" ht="15" customHeight="1" x14ac:dyDescent="0.35">
      <c r="A15" s="94"/>
      <c r="B15" s="37"/>
      <c r="C15" s="37"/>
      <c r="D15" s="55"/>
      <c r="E15" s="229"/>
      <c r="F15" s="232"/>
      <c r="G15" s="232"/>
      <c r="H15" s="232"/>
      <c r="I15" s="232"/>
      <c r="J15" s="233">
        <f t="shared" si="0"/>
        <v>0</v>
      </c>
      <c r="K15" s="96"/>
      <c r="L15" s="96"/>
      <c r="M15" s="96"/>
      <c r="N15" s="234"/>
      <c r="O15" s="96"/>
      <c r="P15" s="96"/>
      <c r="Q15" s="96"/>
      <c r="R15" s="96"/>
      <c r="S15" s="96"/>
      <c r="T15" s="96"/>
    </row>
    <row r="16" spans="1:20" ht="15" customHeight="1" x14ac:dyDescent="0.35">
      <c r="A16" s="94"/>
      <c r="B16" s="37"/>
      <c r="C16" s="37"/>
      <c r="D16" s="55"/>
      <c r="E16" s="229"/>
      <c r="F16" s="232"/>
      <c r="G16" s="232"/>
      <c r="H16" s="232"/>
      <c r="I16" s="232"/>
      <c r="J16" s="233">
        <f t="shared" si="0"/>
        <v>0</v>
      </c>
      <c r="K16" s="96"/>
      <c r="L16" s="96"/>
      <c r="M16" s="96"/>
      <c r="N16" s="234"/>
      <c r="O16" s="96"/>
      <c r="P16" s="96"/>
      <c r="Q16" s="96"/>
      <c r="R16" s="96"/>
      <c r="S16" s="96"/>
      <c r="T16" s="96"/>
    </row>
    <row r="17" spans="1:20" x14ac:dyDescent="0.35">
      <c r="A17" s="94"/>
      <c r="B17" s="37"/>
      <c r="C17" s="37"/>
      <c r="D17" s="55"/>
      <c r="E17" s="229"/>
      <c r="F17" s="232"/>
      <c r="G17" s="232"/>
      <c r="H17" s="232"/>
      <c r="I17" s="232"/>
      <c r="J17" s="233">
        <f t="shared" si="0"/>
        <v>0</v>
      </c>
      <c r="K17" s="96"/>
      <c r="L17" s="96"/>
      <c r="M17" s="96"/>
      <c r="N17" s="234"/>
      <c r="O17" s="96"/>
      <c r="P17" s="96"/>
      <c r="Q17" s="96"/>
      <c r="R17" s="96"/>
      <c r="S17" s="96"/>
      <c r="T17" s="96"/>
    </row>
    <row r="18" spans="1:20" x14ac:dyDescent="0.35">
      <c r="A18" s="94"/>
      <c r="B18" s="213"/>
      <c r="C18" s="213"/>
      <c r="D18" s="214"/>
      <c r="E18" s="232"/>
      <c r="F18" s="232"/>
      <c r="G18" s="232"/>
      <c r="H18" s="232"/>
      <c r="I18" s="232"/>
      <c r="J18" s="233">
        <f t="shared" si="0"/>
        <v>0</v>
      </c>
      <c r="K18" s="96"/>
      <c r="L18" s="96"/>
      <c r="M18" s="96"/>
      <c r="N18" s="234"/>
      <c r="O18" s="96"/>
      <c r="P18" s="96"/>
      <c r="Q18" s="96"/>
      <c r="R18" s="96"/>
      <c r="S18" s="96"/>
      <c r="T18" s="96"/>
    </row>
    <row r="19" spans="1:20" ht="15" customHeight="1" x14ac:dyDescent="0.35">
      <c r="A19" s="94"/>
      <c r="B19" s="215"/>
      <c r="C19" s="215"/>
      <c r="D19" s="216"/>
      <c r="E19" s="232"/>
      <c r="F19" s="232"/>
      <c r="G19" s="232"/>
      <c r="H19" s="232"/>
      <c r="I19" s="232"/>
      <c r="J19" s="233">
        <f t="shared" si="0"/>
        <v>0</v>
      </c>
      <c r="K19" s="96"/>
      <c r="L19" s="96"/>
      <c r="M19" s="96"/>
      <c r="N19" s="234"/>
      <c r="O19" s="96"/>
      <c r="P19" s="96"/>
      <c r="Q19" s="96"/>
      <c r="R19" s="96"/>
      <c r="S19" s="96"/>
      <c r="T19" s="96"/>
    </row>
    <row r="20" spans="1:20" ht="15" customHeight="1" x14ac:dyDescent="0.35">
      <c r="A20" s="94"/>
      <c r="B20" s="252"/>
      <c r="C20" s="252"/>
      <c r="D20" s="253"/>
      <c r="E20" s="239"/>
      <c r="F20" s="239"/>
      <c r="G20" s="239"/>
      <c r="H20" s="239"/>
      <c r="I20" s="239"/>
      <c r="J20" s="240">
        <f t="shared" si="0"/>
        <v>0</v>
      </c>
      <c r="K20" s="96"/>
      <c r="L20" s="96"/>
      <c r="M20" s="96"/>
      <c r="N20" s="234"/>
      <c r="O20" s="96"/>
      <c r="P20" s="96"/>
      <c r="Q20" s="96"/>
      <c r="R20" s="96"/>
      <c r="S20" s="96"/>
      <c r="T20" s="96"/>
    </row>
    <row r="21" spans="1:20" ht="15" customHeight="1" x14ac:dyDescent="0.35">
      <c r="A21" s="94"/>
      <c r="B21" s="125"/>
      <c r="C21" s="125"/>
      <c r="D21" s="126"/>
      <c r="E21" s="231"/>
      <c r="F21" s="231"/>
      <c r="G21" s="231"/>
      <c r="H21" s="231"/>
      <c r="I21" s="231"/>
      <c r="J21" s="240">
        <f t="shared" si="0"/>
        <v>0</v>
      </c>
      <c r="K21" s="96"/>
      <c r="L21" s="96"/>
      <c r="M21" s="96"/>
      <c r="N21" s="234"/>
      <c r="O21" s="96"/>
      <c r="P21" s="96"/>
      <c r="Q21" s="96"/>
      <c r="R21" s="96"/>
      <c r="S21" s="96"/>
      <c r="T21" s="96"/>
    </row>
    <row r="22" spans="1:20" ht="15" customHeight="1" x14ac:dyDescent="0.35">
      <c r="A22" s="94"/>
      <c r="B22" s="125"/>
      <c r="C22" s="125"/>
      <c r="D22" s="241"/>
      <c r="E22" s="231"/>
      <c r="F22" s="231"/>
      <c r="G22" s="231"/>
      <c r="H22" s="231"/>
      <c r="I22" s="231"/>
      <c r="J22" s="240">
        <f t="shared" si="0"/>
        <v>0</v>
      </c>
      <c r="K22" s="96"/>
      <c r="L22" s="96"/>
      <c r="M22" s="96"/>
      <c r="N22" s="234"/>
      <c r="O22" s="96"/>
      <c r="P22" s="96"/>
      <c r="Q22" s="96"/>
      <c r="R22" s="96"/>
      <c r="S22" s="96"/>
      <c r="T22" s="96"/>
    </row>
    <row r="23" spans="1:20" ht="15" customHeight="1" x14ac:dyDescent="0.35">
      <c r="A23" s="94"/>
      <c r="B23" s="125"/>
      <c r="C23" s="125"/>
      <c r="D23" s="126"/>
      <c r="E23" s="231"/>
      <c r="F23" s="231"/>
      <c r="G23" s="231"/>
      <c r="H23" s="231"/>
      <c r="I23" s="231"/>
      <c r="J23" s="240">
        <f t="shared" si="0"/>
        <v>0</v>
      </c>
      <c r="K23" s="96"/>
      <c r="L23" s="96"/>
      <c r="M23" s="96"/>
      <c r="N23" s="234"/>
      <c r="O23" s="96"/>
      <c r="P23" s="96"/>
      <c r="Q23" s="96"/>
      <c r="R23" s="96"/>
      <c r="S23" s="96"/>
      <c r="T23" s="96"/>
    </row>
    <row r="24" spans="1:20" ht="15" customHeight="1" x14ac:dyDescent="0.35">
      <c r="A24" s="94"/>
      <c r="B24" s="37"/>
      <c r="C24" s="37"/>
      <c r="D24" s="55"/>
      <c r="E24" s="231"/>
      <c r="F24" s="231"/>
      <c r="G24" s="231"/>
      <c r="H24" s="231"/>
      <c r="I24" s="231"/>
      <c r="J24" s="242">
        <f t="shared" si="0"/>
        <v>0</v>
      </c>
      <c r="K24" s="96"/>
      <c r="L24" s="96"/>
      <c r="M24" s="96"/>
      <c r="N24" s="234"/>
      <c r="O24" s="96"/>
      <c r="P24" s="96"/>
      <c r="Q24" s="96"/>
      <c r="R24" s="96"/>
      <c r="S24" s="96"/>
      <c r="T24" s="96"/>
    </row>
    <row r="25" spans="1:20" ht="15" customHeight="1" x14ac:dyDescent="0.35">
      <c r="A25" s="94"/>
      <c r="B25" s="160"/>
      <c r="C25" s="160"/>
      <c r="D25" s="243"/>
      <c r="E25" s="14"/>
      <c r="F25" s="14"/>
      <c r="G25" s="14"/>
      <c r="H25" s="17"/>
      <c r="I25" s="17"/>
      <c r="J25" s="121"/>
      <c r="K25" s="96"/>
      <c r="L25" s="96"/>
      <c r="M25" s="96"/>
      <c r="N25" s="96"/>
      <c r="O25" s="96"/>
      <c r="P25" s="96"/>
      <c r="Q25" s="96"/>
      <c r="R25" s="96"/>
      <c r="S25" s="96"/>
      <c r="T25" s="96"/>
    </row>
    <row r="26" spans="1:20" ht="15" customHeight="1" x14ac:dyDescent="0.35">
      <c r="A26" s="94"/>
      <c r="D26" s="113"/>
      <c r="E26" s="244"/>
      <c r="F26" s="244"/>
      <c r="G26" s="244"/>
      <c r="H26" s="17"/>
      <c r="I26" s="17"/>
      <c r="J26" s="121"/>
      <c r="K26" s="96"/>
      <c r="L26" s="96"/>
      <c r="M26" s="96"/>
      <c r="N26" s="96"/>
      <c r="O26" s="96"/>
      <c r="P26" s="96"/>
      <c r="Q26" s="96"/>
      <c r="R26" s="96"/>
      <c r="S26" s="96"/>
      <c r="T26" s="96"/>
    </row>
    <row r="27" spans="1:20" s="159" customFormat="1" ht="18.5" x14ac:dyDescent="0.45">
      <c r="A27" s="175"/>
      <c r="B27" s="95" t="s">
        <v>241</v>
      </c>
      <c r="C27" s="157"/>
      <c r="D27" s="157"/>
      <c r="E27" s="175"/>
      <c r="F27" s="175"/>
      <c r="G27" s="175"/>
      <c r="H27" s="245"/>
      <c r="I27" s="245"/>
      <c r="J27" s="219"/>
      <c r="K27" s="157"/>
      <c r="L27" s="157"/>
      <c r="M27" s="157"/>
      <c r="N27" s="157"/>
      <c r="O27" s="157"/>
      <c r="P27" s="157"/>
      <c r="Q27" s="157"/>
      <c r="R27" s="157"/>
      <c r="S27" s="157"/>
      <c r="T27" s="157"/>
    </row>
    <row r="28" spans="1:20" ht="15.75" customHeight="1" x14ac:dyDescent="0.35">
      <c r="A28" s="94"/>
      <c r="B28" s="96" t="s">
        <v>250</v>
      </c>
      <c r="C28" s="96"/>
      <c r="D28" s="96"/>
      <c r="E28" s="94"/>
      <c r="F28" s="94"/>
      <c r="G28" s="94"/>
      <c r="H28" s="119"/>
      <c r="I28" s="119"/>
      <c r="J28" s="220"/>
      <c r="K28" s="96"/>
      <c r="L28" s="96"/>
      <c r="M28" s="96"/>
      <c r="N28" s="96"/>
      <c r="O28" s="96"/>
      <c r="P28" s="96"/>
      <c r="Q28" s="96"/>
      <c r="R28" s="96"/>
      <c r="S28" s="96"/>
      <c r="T28" s="96"/>
    </row>
    <row r="29" spans="1:20" ht="15" customHeight="1" x14ac:dyDescent="0.35">
      <c r="A29" s="94"/>
      <c r="B29" s="246" t="s">
        <v>3</v>
      </c>
      <c r="C29" s="246" t="s">
        <v>4</v>
      </c>
      <c r="D29" s="247" t="s">
        <v>5</v>
      </c>
      <c r="E29" s="96"/>
      <c r="F29" s="94"/>
      <c r="G29" s="94"/>
      <c r="H29" s="119"/>
      <c r="I29" s="119"/>
      <c r="J29" s="220"/>
      <c r="K29" s="96"/>
      <c r="L29" s="96"/>
      <c r="M29" s="96"/>
      <c r="N29" s="96"/>
      <c r="O29" s="96"/>
      <c r="P29" s="96"/>
      <c r="Q29" s="96"/>
      <c r="R29" s="96"/>
      <c r="S29" s="96"/>
      <c r="T29" s="96"/>
    </row>
    <row r="30" spans="1:20" ht="15" customHeight="1" x14ac:dyDescent="0.35">
      <c r="A30" s="119" t="s">
        <v>242</v>
      </c>
      <c r="B30" s="125"/>
      <c r="C30" s="125"/>
      <c r="D30" s="125"/>
      <c r="E30" s="96"/>
      <c r="F30" s="94"/>
      <c r="G30" s="94"/>
      <c r="H30" s="119"/>
      <c r="I30" s="119"/>
      <c r="J30" s="220"/>
      <c r="K30" s="96"/>
      <c r="L30" s="96"/>
      <c r="M30" s="96"/>
      <c r="N30" s="96"/>
      <c r="O30" s="96"/>
      <c r="P30" s="96"/>
      <c r="Q30" s="96"/>
      <c r="R30" s="96"/>
      <c r="S30" s="96"/>
      <c r="T30" s="96"/>
    </row>
    <row r="31" spans="1:20" x14ac:dyDescent="0.35">
      <c r="A31" s="94" t="s">
        <v>243</v>
      </c>
      <c r="B31" s="125"/>
      <c r="C31" s="125"/>
      <c r="D31" s="126"/>
      <c r="E31" s="96"/>
      <c r="F31" s="94"/>
      <c r="G31" s="94"/>
      <c r="H31" s="119"/>
      <c r="I31" s="119"/>
      <c r="J31" s="220"/>
      <c r="K31" s="96"/>
      <c r="L31" s="96"/>
      <c r="M31" s="96"/>
      <c r="N31" s="96"/>
      <c r="O31" s="96"/>
      <c r="P31" s="96"/>
      <c r="Q31" s="96"/>
      <c r="R31" s="96"/>
      <c r="S31" s="96"/>
      <c r="T31" s="96"/>
    </row>
    <row r="32" spans="1:20" ht="15" customHeight="1" x14ac:dyDescent="0.35">
      <c r="A32" s="94" t="s">
        <v>244</v>
      </c>
      <c r="B32" s="37"/>
      <c r="C32" s="37"/>
      <c r="D32" s="55"/>
      <c r="E32" s="96"/>
      <c r="F32" s="94"/>
      <c r="G32" s="94"/>
      <c r="H32" s="119"/>
      <c r="I32" s="119"/>
      <c r="J32" s="220"/>
      <c r="K32" s="96"/>
      <c r="L32" s="96"/>
      <c r="M32" s="96"/>
      <c r="N32" s="96"/>
      <c r="O32" s="96"/>
      <c r="P32" s="96"/>
      <c r="Q32" s="96"/>
      <c r="R32" s="96"/>
      <c r="S32" s="96"/>
      <c r="T32" s="96"/>
    </row>
    <row r="33" spans="1:20" x14ac:dyDescent="0.35">
      <c r="A33" s="94" t="s">
        <v>245</v>
      </c>
      <c r="B33" s="37"/>
      <c r="C33" s="37"/>
      <c r="D33" s="55"/>
      <c r="E33" s="96"/>
      <c r="F33" s="94"/>
      <c r="G33" s="94"/>
      <c r="H33" s="119"/>
      <c r="I33" s="119"/>
      <c r="J33" s="220"/>
      <c r="K33" s="96"/>
      <c r="L33" s="96"/>
      <c r="M33" s="96"/>
      <c r="N33" s="96"/>
      <c r="O33" s="96"/>
      <c r="P33" s="96"/>
      <c r="Q33" s="96"/>
      <c r="R33" s="96"/>
      <c r="S33" s="96"/>
      <c r="T33" s="96"/>
    </row>
    <row r="34" spans="1:20" ht="15" customHeight="1" x14ac:dyDescent="0.35">
      <c r="A34" s="94" t="s">
        <v>246</v>
      </c>
      <c r="B34" s="37"/>
      <c r="C34" s="37"/>
      <c r="D34" s="236"/>
      <c r="E34" s="250"/>
      <c r="F34" s="94"/>
      <c r="G34" s="94"/>
      <c r="H34" s="119"/>
      <c r="I34" s="119"/>
      <c r="J34" s="220"/>
      <c r="K34" s="96"/>
      <c r="L34" s="96"/>
      <c r="M34" s="96"/>
      <c r="N34" s="96"/>
      <c r="O34" s="96"/>
      <c r="P34" s="96"/>
      <c r="Q34" s="96"/>
      <c r="R34" s="96"/>
      <c r="S34" s="96"/>
      <c r="T34" s="96"/>
    </row>
    <row r="35" spans="1:20" ht="15" customHeight="1" x14ac:dyDescent="0.35">
      <c r="A35" s="94"/>
      <c r="B35" s="251"/>
      <c r="C35" s="96"/>
      <c r="D35" s="96"/>
      <c r="E35" s="250"/>
      <c r="F35" s="94"/>
      <c r="G35" s="94"/>
      <c r="H35" s="119"/>
      <c r="I35" s="119"/>
      <c r="J35" s="220"/>
      <c r="K35" s="96"/>
      <c r="L35" s="96"/>
      <c r="M35" s="96"/>
      <c r="N35" s="96"/>
      <c r="O35" s="96"/>
      <c r="P35" s="96"/>
      <c r="Q35" s="96"/>
      <c r="R35" s="96"/>
      <c r="S35" s="96"/>
      <c r="T35" s="96"/>
    </row>
    <row r="36" spans="1:20" ht="15" customHeight="1" x14ac:dyDescent="0.35">
      <c r="A36" s="94"/>
      <c r="B36" s="251"/>
      <c r="C36" s="96"/>
      <c r="D36" s="96"/>
      <c r="E36" s="94"/>
      <c r="F36" s="94"/>
      <c r="G36" s="94"/>
      <c r="H36" s="119"/>
      <c r="I36" s="119"/>
      <c r="J36" s="220"/>
      <c r="K36" s="96"/>
      <c r="L36" s="96"/>
      <c r="M36" s="96"/>
      <c r="N36" s="96"/>
      <c r="O36" s="96"/>
      <c r="P36" s="96"/>
      <c r="Q36" s="96"/>
      <c r="R36" s="96"/>
      <c r="S36" s="96"/>
      <c r="T36" s="9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13</vt:i4>
      </vt:variant>
    </vt:vector>
  </HeadingPairs>
  <TitlesOfParts>
    <vt:vector size="13" baseType="lpstr">
      <vt:lpstr>Pohjola Grand Tour</vt:lpstr>
      <vt:lpstr>Pohjola Small Tour</vt:lpstr>
      <vt:lpstr>Pohjola Rising Star</vt:lpstr>
      <vt:lpstr>Pohjola Finnhorse Tour</vt:lpstr>
      <vt:lpstr>Winter Cup</vt:lpstr>
      <vt:lpstr>Legimia Future Cup</vt:lpstr>
      <vt:lpstr>EQPro 7-8v</vt:lpstr>
      <vt:lpstr>EQPro 6v</vt:lpstr>
      <vt:lpstr>EQPro 5v</vt:lpstr>
      <vt:lpstr>Paccelli 4v</vt:lpstr>
      <vt:lpstr>Junioricup</vt:lpstr>
      <vt:lpstr>Ponicup</vt:lpstr>
      <vt:lpstr>Pikkumestaruus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Tuula Tella</dc:creator>
  <cp:lastModifiedBy>Minttu Kuusisto</cp:lastModifiedBy>
  <dcterms:created xsi:type="dcterms:W3CDTF">2025-10-13T10:31:16Z</dcterms:created>
  <dcterms:modified xsi:type="dcterms:W3CDTF">2026-03-16T13:05:33Z</dcterms:modified>
</cp:coreProperties>
</file>