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975" documentId="8_{7310F392-EB75-4D5F-98E5-13DC8722DB0B}" xr6:coauthVersionLast="47" xr6:coauthVersionMax="47" xr10:uidLastSave="{2B35FCBB-DD8C-4EEB-A835-CA36461A8A93}"/>
  <bookViews>
    <workbookView xWindow="9360" yWindow="165" windowWidth="19245" windowHeight="14970" firstSheet="1" activeTab="2" xr2:uid="{41CD8507-6E2F-4646-B62C-DA86533B57D8}"/>
  </bookViews>
  <sheets>
    <sheet name="Pohjola Gold" sheetId="1" r:id="rId1"/>
    <sheet name="Pohjola Silver" sheetId="2" r:id="rId2"/>
    <sheet name="Pohjola Bronze" sheetId="3" r:id="rId3"/>
    <sheet name="Pohjola Small" sheetId="4" r:id="rId4"/>
    <sheet name="Pohjola Suomenhevos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I37" i="2"/>
  <c r="I44" i="2"/>
  <c r="I48" i="2"/>
  <c r="I40" i="2"/>
  <c r="I43" i="2"/>
  <c r="I47" i="2"/>
  <c r="I12" i="2"/>
  <c r="I52" i="2"/>
  <c r="I54" i="2"/>
  <c r="I30" i="2"/>
  <c r="I31" i="2"/>
  <c r="I34" i="2"/>
  <c r="I16" i="2"/>
  <c r="I9" i="2"/>
  <c r="I24" i="2"/>
  <c r="I28" i="2"/>
  <c r="I22" i="2"/>
  <c r="I13" i="2"/>
  <c r="I20" i="2"/>
  <c r="I23" i="2"/>
  <c r="I33" i="2"/>
  <c r="I35" i="2"/>
  <c r="I11" i="2"/>
  <c r="I29" i="2"/>
  <c r="I27" i="2"/>
  <c r="I10" i="2"/>
  <c r="I19" i="2"/>
  <c r="I25" i="2"/>
  <c r="I42" i="2"/>
  <c r="I53" i="2"/>
  <c r="I51" i="2"/>
  <c r="I50" i="2"/>
  <c r="I49" i="2"/>
  <c r="I46" i="2"/>
  <c r="I45" i="2"/>
  <c r="I41" i="2"/>
  <c r="I39" i="2"/>
  <c r="I38" i="2"/>
  <c r="I36" i="2"/>
  <c r="I17" i="2"/>
  <c r="I32" i="2"/>
  <c r="I8" i="2"/>
  <c r="I15" i="2"/>
  <c r="I26" i="2"/>
  <c r="I14" i="2"/>
  <c r="I21" i="2"/>
  <c r="I18" i="2"/>
  <c r="I35" i="1"/>
  <c r="I34" i="1"/>
  <c r="I33" i="1"/>
  <c r="I32" i="1"/>
  <c r="I31" i="1"/>
  <c r="I30" i="1"/>
  <c r="I29" i="1"/>
  <c r="I28" i="1"/>
  <c r="I27" i="1"/>
  <c r="I26" i="1"/>
  <c r="I13" i="1"/>
  <c r="I23" i="1"/>
  <c r="I17" i="1"/>
  <c r="I22" i="1"/>
  <c r="I20" i="1"/>
  <c r="I14" i="1"/>
  <c r="I9" i="1"/>
  <c r="I16" i="1"/>
  <c r="I15" i="1"/>
  <c r="I8" i="1"/>
  <c r="I25" i="1"/>
  <c r="I24" i="1"/>
  <c r="I21" i="1"/>
  <c r="I11" i="1"/>
  <c r="I19" i="1"/>
  <c r="I18" i="1"/>
  <c r="I12" i="1"/>
  <c r="I10" i="1"/>
</calcChain>
</file>

<file path=xl/sharedStrings.xml><?xml version="1.0" encoding="utf-8"?>
<sst xmlns="http://schemas.openxmlformats.org/spreadsheetml/2006/main" count="671" uniqueCount="319">
  <si>
    <t>Esteratsastus</t>
  </si>
  <si>
    <t>Ratsukkokohtainen</t>
  </si>
  <si>
    <t>Finaali</t>
  </si>
  <si>
    <t>Ypäjä</t>
  </si>
  <si>
    <t>ratsastaja</t>
  </si>
  <si>
    <t>hevonen</t>
  </si>
  <si>
    <t>seura</t>
  </si>
  <si>
    <t>Yhteensä</t>
  </si>
  <si>
    <t>POHJOLA GOLD HALLISARJA</t>
  </si>
  <si>
    <t>Scanhorse</t>
  </si>
  <si>
    <t>16.-19.10.</t>
  </si>
  <si>
    <t>28.-30.11.</t>
  </si>
  <si>
    <t>Aino</t>
  </si>
  <si>
    <t>23.-25.1.26</t>
  </si>
  <si>
    <t>5.-8.2.26</t>
  </si>
  <si>
    <t>POHJOLA SILVER HALLISARJA</t>
  </si>
  <si>
    <t>POHJOLA BRONZE ROAD TO HELSINKI</t>
  </si>
  <si>
    <t>Semifinaali</t>
  </si>
  <si>
    <t>POHJOLA SMALL ROAD TO HELSINKI</t>
  </si>
  <si>
    <t>POHJOLA SUOMENHEVOSET ROAD TO HELSINKI</t>
  </si>
  <si>
    <t>Gundersby Valtteri</t>
  </si>
  <si>
    <t>Clavina Y</t>
  </si>
  <si>
    <t>RCS</t>
  </si>
  <si>
    <t>Karvinen Neea</t>
  </si>
  <si>
    <t>HHS Flo Jo</t>
  </si>
  <si>
    <t>KAKE</t>
  </si>
  <si>
    <t>Ivanitskiy Patricia</t>
  </si>
  <si>
    <t>Birte Star K Z</t>
  </si>
  <si>
    <t>KRG</t>
  </si>
  <si>
    <t>Illi Sani</t>
  </si>
  <si>
    <t>Kasilias EAS SHO Z</t>
  </si>
  <si>
    <t>MYRat</t>
  </si>
  <si>
    <t>Tuominen Terhi</t>
  </si>
  <si>
    <t>Ouzo Lemon d'Uppe Z</t>
  </si>
  <si>
    <t>STAR</t>
  </si>
  <si>
    <t>Kiviranta Miila</t>
  </si>
  <si>
    <t>Chanel One</t>
  </si>
  <si>
    <t>Its Me G</t>
  </si>
  <si>
    <t>Ketola Meeri</t>
  </si>
  <si>
    <t>Wertherina</t>
  </si>
  <si>
    <t>LehRa</t>
  </si>
  <si>
    <t>Kivikoski-Vainio Tuisku</t>
  </si>
  <si>
    <t>High Hopes 3427</t>
  </si>
  <si>
    <t>KiVa</t>
  </si>
  <si>
    <t>Grönroos Annika</t>
  </si>
  <si>
    <t>Gigant</t>
  </si>
  <si>
    <t>HunR</t>
  </si>
  <si>
    <t>Ruutsalo Rosa</t>
  </si>
  <si>
    <t>Casimir RR Z</t>
  </si>
  <si>
    <t>Aerts Rémy</t>
  </si>
  <si>
    <t>Shypovnik</t>
  </si>
  <si>
    <t>NORA</t>
  </si>
  <si>
    <t>Elvina Y</t>
  </si>
  <si>
    <t>Ehrnrooth Marina</t>
  </si>
  <si>
    <t>HB Bailamos</t>
  </si>
  <si>
    <t>VITRA</t>
  </si>
  <si>
    <t>Tuomi Olivia</t>
  </si>
  <si>
    <t>Jan Diamo R.T.</t>
  </si>
  <si>
    <t>SjöR</t>
  </si>
  <si>
    <t>Kirves Vilma</t>
  </si>
  <si>
    <t>Wekkuli VL</t>
  </si>
  <si>
    <t>HURA</t>
  </si>
  <si>
    <t>Tolonen Nita</t>
  </si>
  <si>
    <t>Keep Going</t>
  </si>
  <si>
    <t>ORK</t>
  </si>
  <si>
    <t>Kammonen Jenni</t>
  </si>
  <si>
    <t>Sauvage Petit Ami</t>
  </si>
  <si>
    <t>VirRat</t>
  </si>
  <si>
    <t>Selin Sanna-Kaisa</t>
  </si>
  <si>
    <t>Cappuccino Friend</t>
  </si>
  <si>
    <t>KeiRa</t>
  </si>
  <si>
    <t>Maliburetto</t>
  </si>
  <si>
    <t>Team MP</t>
  </si>
  <si>
    <t>Ehrnroot Marina</t>
  </si>
  <si>
    <t>Qualime</t>
  </si>
  <si>
    <t>Bernardes José Pedro</t>
  </si>
  <si>
    <t>Clarimore</t>
  </si>
  <si>
    <t>Mäkelä Sonja</t>
  </si>
  <si>
    <t>Celtas Quen</t>
  </si>
  <si>
    <t>Teerimaa Kristiina</t>
  </si>
  <si>
    <t>Hearty Hero</t>
  </si>
  <si>
    <t>AURA</t>
  </si>
  <si>
    <t>Rättö Marika</t>
  </si>
  <si>
    <t>Stolzenburg E 3355</t>
  </si>
  <si>
    <t>Rautanen Susanna</t>
  </si>
  <si>
    <t>For treasure CL Z</t>
  </si>
  <si>
    <t>TAVA</t>
  </si>
  <si>
    <t>Attaiir van Bergenbroeck</t>
  </si>
  <si>
    <t>Pajuharju Nelli</t>
  </si>
  <si>
    <t>Cascada</t>
  </si>
  <si>
    <t>Haukilehto Linnea</t>
  </si>
  <si>
    <t>Kai-Keikari</t>
  </si>
  <si>
    <t>Junnila-Ojala Saara</t>
  </si>
  <si>
    <t>Niittykorven Ruska</t>
  </si>
  <si>
    <t>VARSA</t>
  </si>
  <si>
    <t>Axelson Doris</t>
  </si>
  <si>
    <t>Ka-Ching 3</t>
  </si>
  <si>
    <t>Granö Marie</t>
  </si>
  <si>
    <t>Catlike Lady Leopard</t>
  </si>
  <si>
    <t>HARI</t>
  </si>
  <si>
    <t>Lappalainen Vilma</t>
  </si>
  <si>
    <t>Knokke HX</t>
  </si>
  <si>
    <t>Salo Alina</t>
  </si>
  <si>
    <t>Leroy Jackson 3</t>
  </si>
  <si>
    <t>SRS</t>
  </si>
  <si>
    <t>Sorvoja Meeri</t>
  </si>
  <si>
    <t>Kuracca</t>
  </si>
  <si>
    <t>Horttanainen Essi</t>
  </si>
  <si>
    <t>Diamante de Dragon</t>
  </si>
  <si>
    <t>KERRA</t>
  </si>
  <si>
    <t>Yrjövuori Jenna</t>
  </si>
  <si>
    <t>Lui</t>
  </si>
  <si>
    <t>Granat Sofia</t>
  </si>
  <si>
    <t>Lecafu</t>
  </si>
  <si>
    <t>Pitkäranta Julia</t>
  </si>
  <si>
    <t>Bondarpz Majken</t>
  </si>
  <si>
    <t>TR</t>
  </si>
  <si>
    <t>Backlund Sanna</t>
  </si>
  <si>
    <t>Jumper</t>
  </si>
  <si>
    <t>Isabella HX</t>
  </si>
  <si>
    <t>Jurmo Sophia</t>
  </si>
  <si>
    <t>Helianthus</t>
  </si>
  <si>
    <t>Granroth Susanna</t>
  </si>
  <si>
    <t>KG Corazon</t>
  </si>
  <si>
    <t>Aarnio-Wihuri Jenny</t>
  </si>
  <si>
    <t>Euro Boy</t>
  </si>
  <si>
    <t>Burmeister Alina</t>
  </si>
  <si>
    <t>Quaker Du Plessis</t>
  </si>
  <si>
    <t>Nuuttila Ella</t>
  </si>
  <si>
    <t>Nolan</t>
  </si>
  <si>
    <t>Finaaliin osallistumisoikeuden saaneet ratsukot</t>
  </si>
  <si>
    <t>Finaali Scanhorse 26.2.-1.3.2026</t>
  </si>
  <si>
    <t>Finaaliin osakilpailujen voittajat ja semifinaalin 22 parasta ratsukkoa</t>
  </si>
  <si>
    <t>Finaaliin osakilpailujen voittajat ja semifinaalin 12 parasta ratsukkoa</t>
  </si>
  <si>
    <t>Vionetta</t>
  </si>
  <si>
    <t>5.-8.2.27</t>
  </si>
  <si>
    <t>5.-8.2.28</t>
  </si>
  <si>
    <t>5.-8.2.29</t>
  </si>
  <si>
    <t>5.-8.2.30</t>
  </si>
  <si>
    <t>5.-8.2.31</t>
  </si>
  <si>
    <t>5.-8.2.32</t>
  </si>
  <si>
    <t>5.-8.2.33</t>
  </si>
  <si>
    <t>5.-8.2.34</t>
  </si>
  <si>
    <t>5.-8.2.35</t>
  </si>
  <si>
    <t>5.-8.2.36</t>
  </si>
  <si>
    <t>5.-8.2.37</t>
  </si>
  <si>
    <t>KG Corleoni</t>
  </si>
  <si>
    <t>Marlene HX</t>
  </si>
  <si>
    <t>Callié</t>
  </si>
  <si>
    <t>Hiidenheimo Vilja</t>
  </si>
  <si>
    <t>Lenada</t>
  </si>
  <si>
    <t>LOR</t>
  </si>
  <si>
    <t>Timonen Silva</t>
  </si>
  <si>
    <t>Melissa-L</t>
  </si>
  <si>
    <t>Jackiedieza</t>
  </si>
  <si>
    <t>Kvarnström Janina</t>
  </si>
  <si>
    <t>Nabue BK</t>
  </si>
  <si>
    <t>SUR</t>
  </si>
  <si>
    <t>Ciselina BvL Z</t>
  </si>
  <si>
    <t>Limoncello</t>
  </si>
  <si>
    <t>Ypäjä Ramatuelle 3310</t>
  </si>
  <si>
    <t>Granberg Anna</t>
  </si>
  <si>
    <t>Chekkonen</t>
  </si>
  <si>
    <t>Antell John</t>
  </si>
  <si>
    <t>Armassin</t>
  </si>
  <si>
    <t>Mante</t>
  </si>
  <si>
    <t>Da Vinci</t>
  </si>
  <si>
    <t>Segercrantz Camilla</t>
  </si>
  <si>
    <t>Coriostro</t>
  </si>
  <si>
    <t>5.-8.2.38</t>
  </si>
  <si>
    <t>5.-8.2.39</t>
  </si>
  <si>
    <t>5.-8.2.40</t>
  </si>
  <si>
    <t>5.-8.2.41</t>
  </si>
  <si>
    <t>5.-8.2.42</t>
  </si>
  <si>
    <t>5.-8.2.43</t>
  </si>
  <si>
    <t>5.-8.2.44</t>
  </si>
  <si>
    <t>5.-8.2.45</t>
  </si>
  <si>
    <t>5.-8.2.46</t>
  </si>
  <si>
    <t>5.-8.2.47</t>
  </si>
  <si>
    <t>Voitila Meri</t>
  </si>
  <si>
    <t>Hero</t>
  </si>
  <si>
    <t>TRS</t>
  </si>
  <si>
    <t>C'est La Vie De Lux</t>
  </si>
  <si>
    <t>L'Aquila TL Z</t>
  </si>
  <si>
    <t>Normia Jonna</t>
  </si>
  <si>
    <t>Taimond</t>
  </si>
  <si>
    <t>Olsson Isabel</t>
  </si>
  <si>
    <t>Genereux Fortuna</t>
  </si>
  <si>
    <t>Murel Heidi</t>
  </si>
  <si>
    <t>Cherie Lavella</t>
  </si>
  <si>
    <t>EST</t>
  </si>
  <si>
    <t>Iber Hasssan</t>
  </si>
  <si>
    <t>Longtemps Ami</t>
  </si>
  <si>
    <t>Haanpää Elena</t>
  </si>
  <si>
    <t>Zegna Z</t>
  </si>
  <si>
    <t>Nurminen Veronica</t>
  </si>
  <si>
    <t>Travenort's Ida-Maria</t>
  </si>
  <si>
    <t>Järvik Kristiina</t>
  </si>
  <si>
    <t>Hop Lady Du Milon</t>
  </si>
  <si>
    <t>Tafenau Johanna</t>
  </si>
  <si>
    <t>Celine</t>
  </si>
  <si>
    <t>Jasmijn</t>
  </si>
  <si>
    <t>Koivusalo Joni</t>
  </si>
  <si>
    <t>Untossin</t>
  </si>
  <si>
    <t>EPUR</t>
  </si>
  <si>
    <t>Marttila Iita</t>
  </si>
  <si>
    <t>É Veramente Caro</t>
  </si>
  <si>
    <t>Kender Kullo</t>
  </si>
  <si>
    <t>Agilero</t>
  </si>
  <si>
    <t>Quintessence</t>
  </si>
  <si>
    <t>Kiviniemi Aada</t>
  </si>
  <si>
    <t>Pomme d'Or T</t>
  </si>
  <si>
    <t>Markkanen Janita</t>
  </si>
  <si>
    <t>Lotto 213</t>
  </si>
  <si>
    <t>AIRA</t>
  </si>
  <si>
    <t xml:space="preserve">Saari Sini </t>
  </si>
  <si>
    <t>L'Avicii</t>
  </si>
  <si>
    <t>TUUR</t>
  </si>
  <si>
    <t>KMR</t>
  </si>
  <si>
    <t>AKIRA</t>
  </si>
  <si>
    <t>HRC</t>
  </si>
  <si>
    <t>Menoor</t>
  </si>
  <si>
    <t>Cloud</t>
  </si>
  <si>
    <t>Hanhela Aada-Minea</t>
  </si>
  <si>
    <t>Lotus vd Bisschop</t>
  </si>
  <si>
    <t>Win Win</t>
  </si>
  <si>
    <t>Purga Lenna</t>
  </si>
  <si>
    <t>Koko</t>
  </si>
  <si>
    <t>Roslin Anni</t>
  </si>
  <si>
    <t>Dree van de Hoek Z</t>
  </si>
  <si>
    <t>FALK</t>
  </si>
  <si>
    <t>Celebration KS</t>
  </si>
  <si>
    <t>Raide Jessica</t>
  </si>
  <si>
    <t>Commander Z</t>
  </si>
  <si>
    <t>Vastamaa Venla</t>
  </si>
  <si>
    <t>Mattilan Toivo</t>
  </si>
  <si>
    <t>VESRA</t>
  </si>
  <si>
    <t>Pajunen Paula</t>
  </si>
  <si>
    <t>Rinna Lågland</t>
  </si>
  <si>
    <t>POM</t>
  </si>
  <si>
    <t>Ahtila Reetta</t>
  </si>
  <si>
    <t>Castor Tähtinen</t>
  </si>
  <si>
    <t>TwR</t>
  </si>
  <si>
    <t>Johansson Ida</t>
  </si>
  <si>
    <t>Telman Hilma</t>
  </si>
  <si>
    <t>Koistinen Janika</t>
  </si>
  <si>
    <t>Kuukson Tarina</t>
  </si>
  <si>
    <t>KuoR</t>
  </si>
  <si>
    <t>Kivimäki Emma</t>
  </si>
  <si>
    <t>Päällikkö</t>
  </si>
  <si>
    <t>Tapani Jussi</t>
  </si>
  <si>
    <t>El Reino</t>
  </si>
  <si>
    <t>HyvUra</t>
  </si>
  <si>
    <t>Kardemumma</t>
  </si>
  <si>
    <t>Sokka Johanna</t>
  </si>
  <si>
    <t>Rokki Rols</t>
  </si>
  <si>
    <t>RaTi</t>
  </si>
  <si>
    <t>Kittilän Keisari</t>
  </si>
  <si>
    <t>Mattila Fatima</t>
  </si>
  <si>
    <t>Kivimetsän Tähti</t>
  </si>
  <si>
    <t>OR</t>
  </si>
  <si>
    <t>Lehtonen Ronja</t>
  </si>
  <si>
    <t>Mori Rols</t>
  </si>
  <si>
    <t>Rinna Janni</t>
  </si>
  <si>
    <t>Stuart Little</t>
  </si>
  <si>
    <t>RKR</t>
  </si>
  <si>
    <t>Laituri Maiju</t>
  </si>
  <si>
    <t>Hallo-Croket van Puyenbroeck</t>
  </si>
  <si>
    <t>PuLa</t>
  </si>
  <si>
    <t>Määttä Salla</t>
  </si>
  <si>
    <t>Celabelle</t>
  </si>
  <si>
    <t>Dallas Z 3360</t>
  </si>
  <si>
    <t>Koskinen Anniina</t>
  </si>
  <si>
    <t>Kammerherre Gårdens Nasdaq</t>
  </si>
  <si>
    <t>Honfleur</t>
  </si>
  <si>
    <t>Sahramo Viivi</t>
  </si>
  <si>
    <t>Heavenly Princess</t>
  </si>
  <si>
    <t>GR</t>
  </si>
  <si>
    <t>Hallikainen Emmi</t>
  </si>
  <si>
    <t>Beau Balou</t>
  </si>
  <si>
    <t>Havanka Emma</t>
  </si>
  <si>
    <t>Hirish de Riverland</t>
  </si>
  <si>
    <t>LR TEAM</t>
  </si>
  <si>
    <t>Lampinen Lotta</t>
  </si>
  <si>
    <t>Stamina KS</t>
  </si>
  <si>
    <t>Korpi Hanna-Maria</t>
  </si>
  <si>
    <t>Lucky Star</t>
  </si>
  <si>
    <t>Karelson Karoliina</t>
  </si>
  <si>
    <t>Lykkeroo</t>
  </si>
  <si>
    <t>Koivuniemi Sofia</t>
  </si>
  <si>
    <t>Key Code 3504</t>
  </si>
  <si>
    <t>Skogman Aino</t>
  </si>
  <si>
    <t>Grafitao</t>
  </si>
  <si>
    <t>Sjöström Elsa</t>
  </si>
  <si>
    <t>Nevada di Parta TR</t>
  </si>
  <si>
    <t>Kovalainen Mandi</t>
  </si>
  <si>
    <t>Zuriso</t>
  </si>
  <si>
    <t>K-HR</t>
  </si>
  <si>
    <t>Yliluoma Betty</t>
  </si>
  <si>
    <t>Duff's Orders</t>
  </si>
  <si>
    <t>Höfer Erica</t>
  </si>
  <si>
    <t>Caprino LL</t>
  </si>
  <si>
    <t>SaUr</t>
  </si>
  <si>
    <t>Kallio Emma</t>
  </si>
  <si>
    <t>Janka</t>
  </si>
  <si>
    <t>Yli-Heikkilä Enni</t>
  </si>
  <si>
    <t>Lennox</t>
  </si>
  <si>
    <t>SunR</t>
  </si>
  <si>
    <t>Lindblad Kristina</t>
  </si>
  <si>
    <t>Kronos SW</t>
  </si>
  <si>
    <t>Helena SH</t>
  </si>
  <si>
    <t>WIN WIN</t>
  </si>
  <si>
    <t>Nieminen Maija</t>
  </si>
  <si>
    <t>Suojari</t>
  </si>
  <si>
    <t>TT</t>
  </si>
  <si>
    <t>Rinne Janni</t>
  </si>
  <si>
    <t>Karavani Shani</t>
  </si>
  <si>
    <t>Donuts Dg Z</t>
  </si>
  <si>
    <t>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</si>
</sst>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trike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3F6-2437-4AC2-86A4-FC74D8EABC7F}">
  <dimension ref="A1:I35"/>
  <sheetViews>
    <sheetView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8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20" t="s">
        <v>88</v>
      </c>
      <c r="C8" s="20" t="s">
        <v>89</v>
      </c>
      <c r="D8" s="20" t="s">
        <v>55</v>
      </c>
      <c r="E8" s="22">
        <v>12</v>
      </c>
      <c r="F8" s="23">
        <v>14</v>
      </c>
      <c r="G8" s="23">
        <v>22</v>
      </c>
      <c r="H8" s="22">
        <v>33</v>
      </c>
      <c r="I8" s="14">
        <f t="shared" ref="I8:I25" si="0">SUM(E8:H8)</f>
        <v>81</v>
      </c>
    </row>
    <row r="9" spans="1:9" x14ac:dyDescent="0.25">
      <c r="A9" s="1">
        <v>2</v>
      </c>
      <c r="B9" s="20" t="s">
        <v>120</v>
      </c>
      <c r="C9" s="20" t="s">
        <v>121</v>
      </c>
      <c r="D9" s="20" t="s">
        <v>55</v>
      </c>
      <c r="E9" s="22"/>
      <c r="F9" s="23">
        <v>22</v>
      </c>
      <c r="G9" s="23">
        <v>30</v>
      </c>
      <c r="H9" s="22">
        <v>27</v>
      </c>
      <c r="I9" s="14">
        <f t="shared" si="0"/>
        <v>79</v>
      </c>
    </row>
    <row r="10" spans="1:9" x14ac:dyDescent="0.25">
      <c r="A10" s="1">
        <v>3</v>
      </c>
      <c r="B10" s="20" t="s">
        <v>73</v>
      </c>
      <c r="C10" s="20" t="s">
        <v>74</v>
      </c>
      <c r="D10" s="24" t="s">
        <v>55</v>
      </c>
      <c r="E10" s="22">
        <v>30</v>
      </c>
      <c r="F10" s="22"/>
      <c r="G10" s="22">
        <v>18</v>
      </c>
      <c r="H10" s="22">
        <v>30</v>
      </c>
      <c r="I10" s="14">
        <f t="shared" si="0"/>
        <v>78</v>
      </c>
    </row>
    <row r="11" spans="1:9" x14ac:dyDescent="0.25">
      <c r="B11" s="11" t="s">
        <v>82</v>
      </c>
      <c r="C11" s="11" t="s">
        <v>83</v>
      </c>
      <c r="D11" s="11" t="s">
        <v>34</v>
      </c>
      <c r="E11" s="15">
        <v>18</v>
      </c>
      <c r="F11" s="13"/>
      <c r="G11" s="13">
        <v>20</v>
      </c>
      <c r="H11" s="13">
        <v>37</v>
      </c>
      <c r="I11" s="14">
        <f t="shared" si="0"/>
        <v>75</v>
      </c>
    </row>
    <row r="12" spans="1:9" x14ac:dyDescent="0.25">
      <c r="B12" s="11" t="s">
        <v>75</v>
      </c>
      <c r="C12" s="11" t="s">
        <v>76</v>
      </c>
      <c r="D12" s="11" t="s">
        <v>72</v>
      </c>
      <c r="E12" s="15">
        <v>25</v>
      </c>
      <c r="F12" s="15"/>
      <c r="G12" s="15">
        <v>16</v>
      </c>
      <c r="H12" s="15">
        <v>24</v>
      </c>
      <c r="I12" s="14">
        <f t="shared" si="0"/>
        <v>65</v>
      </c>
    </row>
    <row r="13" spans="1:9" x14ac:dyDescent="0.25">
      <c r="B13" s="11" t="s">
        <v>20</v>
      </c>
      <c r="C13" s="11" t="s">
        <v>21</v>
      </c>
      <c r="D13" s="12" t="s">
        <v>22</v>
      </c>
      <c r="E13" s="13"/>
      <c r="F13" s="13"/>
      <c r="G13" s="13"/>
      <c r="H13" s="13">
        <v>45</v>
      </c>
      <c r="I13" s="14">
        <f t="shared" si="0"/>
        <v>45</v>
      </c>
    </row>
    <row r="14" spans="1:9" x14ac:dyDescent="0.25">
      <c r="B14" s="11" t="s">
        <v>49</v>
      </c>
      <c r="C14" s="11" t="s">
        <v>50</v>
      </c>
      <c r="D14" s="12" t="s">
        <v>51</v>
      </c>
      <c r="E14" s="13"/>
      <c r="F14" s="13">
        <v>20</v>
      </c>
      <c r="G14" s="13">
        <v>13</v>
      </c>
      <c r="H14" s="13"/>
      <c r="I14" s="14">
        <f t="shared" si="0"/>
        <v>33</v>
      </c>
    </row>
    <row r="15" spans="1:9" x14ac:dyDescent="0.25">
      <c r="B15" s="11" t="s">
        <v>117</v>
      </c>
      <c r="C15" s="11" t="s">
        <v>118</v>
      </c>
      <c r="D15" s="12" t="s">
        <v>99</v>
      </c>
      <c r="E15" s="13"/>
      <c r="F15" s="15">
        <v>30</v>
      </c>
      <c r="G15" s="15"/>
      <c r="H15" s="13"/>
      <c r="I15" s="14">
        <f t="shared" si="0"/>
        <v>30</v>
      </c>
    </row>
    <row r="16" spans="1:9" x14ac:dyDescent="0.25">
      <c r="B16" s="11" t="s">
        <v>117</v>
      </c>
      <c r="C16" s="11" t="s">
        <v>119</v>
      </c>
      <c r="D16" s="12" t="s">
        <v>99</v>
      </c>
      <c r="E16" s="15"/>
      <c r="F16" s="13">
        <v>25</v>
      </c>
      <c r="G16" s="13"/>
      <c r="H16" s="13"/>
      <c r="I16" s="14">
        <f t="shared" si="0"/>
        <v>25</v>
      </c>
    </row>
    <row r="17" spans="2:9" x14ac:dyDescent="0.25">
      <c r="B17" s="11" t="s">
        <v>163</v>
      </c>
      <c r="C17" s="11" t="s">
        <v>165</v>
      </c>
      <c r="D17" s="12" t="s">
        <v>61</v>
      </c>
      <c r="E17" s="13"/>
      <c r="F17" s="13"/>
      <c r="G17" s="13">
        <v>25</v>
      </c>
      <c r="H17" s="13"/>
      <c r="I17" s="14">
        <f t="shared" si="0"/>
        <v>25</v>
      </c>
    </row>
    <row r="18" spans="2:9" x14ac:dyDescent="0.25">
      <c r="B18" s="11" t="s">
        <v>77</v>
      </c>
      <c r="C18" s="11" t="s">
        <v>78</v>
      </c>
      <c r="D18" s="12" t="s">
        <v>64</v>
      </c>
      <c r="E18" s="13">
        <v>22</v>
      </c>
      <c r="F18" s="13"/>
      <c r="G18" s="13"/>
      <c r="H18" s="15"/>
      <c r="I18" s="14">
        <f t="shared" si="0"/>
        <v>22</v>
      </c>
    </row>
    <row r="19" spans="2:9" x14ac:dyDescent="0.25">
      <c r="B19" s="11" t="s">
        <v>79</v>
      </c>
      <c r="C19" s="11" t="s">
        <v>80</v>
      </c>
      <c r="D19" s="12" t="s">
        <v>81</v>
      </c>
      <c r="E19" s="13">
        <v>20</v>
      </c>
      <c r="F19" s="13"/>
      <c r="G19" s="13"/>
      <c r="H19" s="13"/>
      <c r="I19" s="14">
        <f t="shared" si="0"/>
        <v>20</v>
      </c>
    </row>
    <row r="20" spans="2:9" x14ac:dyDescent="0.25">
      <c r="B20" s="11" t="s">
        <v>122</v>
      </c>
      <c r="C20" s="11" t="s">
        <v>123</v>
      </c>
      <c r="D20" s="12" t="s">
        <v>99</v>
      </c>
      <c r="E20" s="13"/>
      <c r="F20" s="13">
        <v>18</v>
      </c>
      <c r="G20" s="13"/>
      <c r="H20" s="15"/>
      <c r="I20" s="14">
        <f t="shared" si="0"/>
        <v>18</v>
      </c>
    </row>
    <row r="21" spans="2:9" x14ac:dyDescent="0.25">
      <c r="B21" s="11" t="s">
        <v>41</v>
      </c>
      <c r="C21" s="11" t="s">
        <v>42</v>
      </c>
      <c r="D21" s="16" t="s">
        <v>43</v>
      </c>
      <c r="E21" s="13">
        <v>16</v>
      </c>
      <c r="F21" s="13"/>
      <c r="G21" s="13"/>
      <c r="H21" s="13"/>
      <c r="I21" s="14">
        <f t="shared" si="0"/>
        <v>16</v>
      </c>
    </row>
    <row r="22" spans="2:9" x14ac:dyDescent="0.25">
      <c r="B22" s="11" t="s">
        <v>124</v>
      </c>
      <c r="C22" s="11" t="s">
        <v>125</v>
      </c>
      <c r="D22" s="11" t="s">
        <v>25</v>
      </c>
      <c r="E22" s="15"/>
      <c r="F22" s="15">
        <v>16</v>
      </c>
      <c r="G22" s="15"/>
      <c r="H22" s="15"/>
      <c r="I22" s="14">
        <f t="shared" si="0"/>
        <v>16</v>
      </c>
    </row>
    <row r="23" spans="2:9" x14ac:dyDescent="0.25">
      <c r="B23" s="11" t="s">
        <v>102</v>
      </c>
      <c r="C23" s="11" t="s">
        <v>166</v>
      </c>
      <c r="D23" s="11" t="s">
        <v>99</v>
      </c>
      <c r="E23" s="15"/>
      <c r="F23" s="15"/>
      <c r="G23" s="15">
        <v>14</v>
      </c>
      <c r="H23" s="15"/>
      <c r="I23" s="14">
        <f t="shared" si="0"/>
        <v>14</v>
      </c>
    </row>
    <row r="24" spans="2:9" x14ac:dyDescent="0.25">
      <c r="B24" s="11" t="s">
        <v>84</v>
      </c>
      <c r="C24" s="11" t="s">
        <v>85</v>
      </c>
      <c r="D24" s="11" t="s">
        <v>86</v>
      </c>
      <c r="E24" s="15">
        <v>14</v>
      </c>
      <c r="F24" s="15"/>
      <c r="G24" s="15"/>
      <c r="H24" s="15"/>
      <c r="I24" s="14">
        <f t="shared" si="0"/>
        <v>14</v>
      </c>
    </row>
    <row r="25" spans="2:9" x14ac:dyDescent="0.25">
      <c r="B25" s="11" t="s">
        <v>47</v>
      </c>
      <c r="C25" s="11" t="s">
        <v>87</v>
      </c>
      <c r="D25" s="11" t="s">
        <v>28</v>
      </c>
      <c r="E25" s="15">
        <v>13</v>
      </c>
      <c r="F25" s="15"/>
      <c r="G25" s="15"/>
      <c r="H25" s="15"/>
      <c r="I25" s="14">
        <f t="shared" si="0"/>
        <v>13</v>
      </c>
    </row>
    <row r="26" spans="2:9" ht="15" customHeight="1" x14ac:dyDescent="0.25">
      <c r="B26" s="11"/>
      <c r="C26" s="11"/>
      <c r="D26" s="12"/>
      <c r="E26" s="15"/>
      <c r="F26" s="13"/>
      <c r="G26" s="13"/>
      <c r="H26" s="13"/>
      <c r="I26" s="14">
        <f t="shared" ref="I26:I35" si="1">SUM(E26:H26)</f>
        <v>0</v>
      </c>
    </row>
    <row r="27" spans="2:9" ht="15" customHeight="1" x14ac:dyDescent="0.25">
      <c r="B27" s="11"/>
      <c r="C27" s="11"/>
      <c r="D27" s="11"/>
      <c r="E27" s="15"/>
      <c r="F27" s="15"/>
      <c r="G27" s="15"/>
      <c r="H27" s="15"/>
      <c r="I27" s="14">
        <f t="shared" si="1"/>
        <v>0</v>
      </c>
    </row>
    <row r="28" spans="2:9" ht="15" customHeight="1" x14ac:dyDescent="0.25">
      <c r="B28" s="11"/>
      <c r="C28" s="11"/>
      <c r="D28" s="11"/>
      <c r="E28" s="15"/>
      <c r="F28" s="15"/>
      <c r="G28" s="15"/>
      <c r="H28" s="15"/>
      <c r="I28" s="14">
        <f t="shared" si="1"/>
        <v>0</v>
      </c>
    </row>
    <row r="29" spans="2:9" ht="15" customHeight="1" x14ac:dyDescent="0.25">
      <c r="B29" s="11"/>
      <c r="C29" s="11"/>
      <c r="D29" s="12"/>
      <c r="E29" s="15"/>
      <c r="F29" s="15"/>
      <c r="G29" s="15"/>
      <c r="H29" s="15"/>
      <c r="I29" s="14">
        <f t="shared" si="1"/>
        <v>0</v>
      </c>
    </row>
    <row r="30" spans="2:9" ht="15" customHeight="1" x14ac:dyDescent="0.25">
      <c r="B30" s="11"/>
      <c r="C30" s="11"/>
      <c r="D30" s="12"/>
      <c r="E30" s="13"/>
      <c r="F30" s="13"/>
      <c r="G30" s="13"/>
      <c r="H30" s="13"/>
      <c r="I30" s="14">
        <f t="shared" si="1"/>
        <v>0</v>
      </c>
    </row>
    <row r="31" spans="2:9" ht="15" customHeight="1" x14ac:dyDescent="0.25">
      <c r="B31" s="11"/>
      <c r="C31" s="11"/>
      <c r="D31" s="11"/>
      <c r="E31" s="15"/>
      <c r="F31" s="15"/>
      <c r="G31" s="15"/>
      <c r="H31" s="15"/>
      <c r="I31" s="14">
        <f t="shared" si="1"/>
        <v>0</v>
      </c>
    </row>
    <row r="32" spans="2:9" ht="15" customHeight="1" x14ac:dyDescent="0.25">
      <c r="B32" s="11"/>
      <c r="C32" s="11"/>
      <c r="D32" s="11"/>
      <c r="E32" s="15"/>
      <c r="F32" s="15"/>
      <c r="G32" s="15"/>
      <c r="H32" s="15"/>
      <c r="I32" s="14">
        <f t="shared" si="1"/>
        <v>0</v>
      </c>
    </row>
    <row r="33" spans="2:9" ht="15" customHeight="1" x14ac:dyDescent="0.25">
      <c r="B33" s="11"/>
      <c r="C33" s="11"/>
      <c r="D33" s="11"/>
      <c r="E33" s="15"/>
      <c r="F33" s="15"/>
      <c r="G33" s="15"/>
      <c r="H33" s="15"/>
      <c r="I33" s="14">
        <f t="shared" si="1"/>
        <v>0</v>
      </c>
    </row>
    <row r="34" spans="2:9" ht="15" customHeight="1" x14ac:dyDescent="0.25">
      <c r="B34" s="11"/>
      <c r="C34" s="11"/>
      <c r="D34" s="11"/>
      <c r="E34" s="15"/>
      <c r="F34" s="15"/>
      <c r="G34" s="15"/>
      <c r="H34" s="15"/>
      <c r="I34" s="14">
        <f t="shared" si="1"/>
        <v>0</v>
      </c>
    </row>
    <row r="35" spans="2:9" ht="15" customHeight="1" x14ac:dyDescent="0.25">
      <c r="B35" s="11"/>
      <c r="C35" s="11"/>
      <c r="D35" s="11"/>
      <c r="E35" s="15"/>
      <c r="F35" s="15"/>
      <c r="G35" s="15"/>
      <c r="H35" s="15"/>
      <c r="I35" s="14">
        <f t="shared" si="1"/>
        <v>0</v>
      </c>
    </row>
  </sheetData>
  <sortState xmlns:xlrd2="http://schemas.microsoft.com/office/spreadsheetml/2017/richdata2" ref="B8:I25">
    <sortCondition descending="1" ref="I8:I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8534-8B94-4030-B481-CCC86CE760B0}">
  <dimension ref="A1:I55"/>
  <sheetViews>
    <sheetView topLeftCell="A3"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customWidth="1"/>
    <col min="10" max="10" width="6.7109375" customWidth="1"/>
  </cols>
  <sheetData>
    <row r="1" spans="1:9" ht="18.75" x14ac:dyDescent="0.3">
      <c r="B1" s="2" t="s">
        <v>15</v>
      </c>
    </row>
    <row r="2" spans="1:9" x14ac:dyDescent="0.25">
      <c r="B2" t="s">
        <v>0</v>
      </c>
    </row>
    <row r="3" spans="1:9" ht="15" customHeight="1" x14ac:dyDescent="0.25">
      <c r="B3" t="s">
        <v>1</v>
      </c>
    </row>
    <row r="4" spans="1:9" x14ac:dyDescent="0.25">
      <c r="B4" s="3"/>
    </row>
    <row r="5" spans="1:9" ht="15" customHeight="1" x14ac:dyDescent="0.25">
      <c r="B5" s="4"/>
      <c r="H5" s="5" t="s">
        <v>2</v>
      </c>
    </row>
    <row r="6" spans="1:9" x14ac:dyDescent="0.25">
      <c r="B6" s="3"/>
      <c r="E6" s="5" t="s">
        <v>9</v>
      </c>
      <c r="F6" s="5" t="s">
        <v>3</v>
      </c>
      <c r="G6" s="5" t="s">
        <v>12</v>
      </c>
      <c r="H6" s="6" t="s">
        <v>9</v>
      </c>
      <c r="I6" s="7"/>
    </row>
    <row r="7" spans="1:9" x14ac:dyDescent="0.25">
      <c r="B7" s="8" t="s">
        <v>4</v>
      </c>
      <c r="C7" s="9" t="s">
        <v>5</v>
      </c>
      <c r="D7" s="9" t="s">
        <v>6</v>
      </c>
      <c r="E7" s="5" t="s">
        <v>10</v>
      </c>
      <c r="F7" s="5" t="s">
        <v>11</v>
      </c>
      <c r="G7" s="5" t="s">
        <v>13</v>
      </c>
      <c r="H7" s="5" t="s">
        <v>14</v>
      </c>
      <c r="I7" s="10" t="s">
        <v>7</v>
      </c>
    </row>
    <row r="8" spans="1:9" x14ac:dyDescent="0.25">
      <c r="A8" s="1">
        <v>1</v>
      </c>
      <c r="B8" s="20" t="s">
        <v>35</v>
      </c>
      <c r="C8" s="20" t="s">
        <v>36</v>
      </c>
      <c r="D8" s="21" t="s">
        <v>28</v>
      </c>
      <c r="E8" s="22">
        <v>16</v>
      </c>
      <c r="F8" s="22">
        <v>14</v>
      </c>
      <c r="G8" s="22">
        <v>14</v>
      </c>
      <c r="H8" s="22">
        <v>33</v>
      </c>
      <c r="I8" s="14">
        <f t="shared" ref="I8:I54" si="0">SUM(E8:H8)</f>
        <v>77</v>
      </c>
    </row>
    <row r="9" spans="1:9" x14ac:dyDescent="0.25">
      <c r="A9" s="1">
        <v>2</v>
      </c>
      <c r="B9" s="20" t="s">
        <v>122</v>
      </c>
      <c r="C9" s="20" t="s">
        <v>146</v>
      </c>
      <c r="D9" s="20" t="s">
        <v>99</v>
      </c>
      <c r="E9" s="23"/>
      <c r="F9" s="23"/>
      <c r="G9" s="23">
        <v>25</v>
      </c>
      <c r="H9" s="23">
        <v>45</v>
      </c>
      <c r="I9" s="14">
        <f t="shared" si="0"/>
        <v>70</v>
      </c>
    </row>
    <row r="10" spans="1:9" x14ac:dyDescent="0.25">
      <c r="A10" s="1">
        <v>3</v>
      </c>
      <c r="B10" s="20" t="s">
        <v>102</v>
      </c>
      <c r="C10" s="20" t="s">
        <v>103</v>
      </c>
      <c r="D10" s="24" t="s">
        <v>104</v>
      </c>
      <c r="E10" s="23"/>
      <c r="F10" s="23">
        <v>25</v>
      </c>
      <c r="G10" s="23">
        <v>30</v>
      </c>
      <c r="H10" s="23"/>
      <c r="I10" s="14">
        <f t="shared" si="0"/>
        <v>55</v>
      </c>
    </row>
    <row r="11" spans="1:9" x14ac:dyDescent="0.25">
      <c r="B11" s="11" t="s">
        <v>107</v>
      </c>
      <c r="C11" s="11" t="s">
        <v>108</v>
      </c>
      <c r="D11" s="11" t="s">
        <v>109</v>
      </c>
      <c r="E11" s="15"/>
      <c r="F11" s="15">
        <v>16</v>
      </c>
      <c r="G11" s="15">
        <v>12</v>
      </c>
      <c r="H11" s="15">
        <v>24</v>
      </c>
      <c r="I11" s="14">
        <f t="shared" si="0"/>
        <v>52</v>
      </c>
    </row>
    <row r="12" spans="1:9" x14ac:dyDescent="0.25">
      <c r="B12" s="11" t="s">
        <v>122</v>
      </c>
      <c r="C12" s="11" t="s">
        <v>160</v>
      </c>
      <c r="D12" s="11" t="s">
        <v>99</v>
      </c>
      <c r="E12" s="15"/>
      <c r="F12" s="15"/>
      <c r="G12" s="15">
        <v>5</v>
      </c>
      <c r="H12" s="15">
        <v>45</v>
      </c>
      <c r="I12" s="14">
        <f t="shared" si="0"/>
        <v>50</v>
      </c>
    </row>
    <row r="13" spans="1:9" x14ac:dyDescent="0.25">
      <c r="B13" s="11" t="s">
        <v>152</v>
      </c>
      <c r="C13" s="11" t="s">
        <v>153</v>
      </c>
      <c r="D13" s="11" t="s">
        <v>99</v>
      </c>
      <c r="E13" s="15"/>
      <c r="F13" s="15"/>
      <c r="G13" s="15">
        <v>16</v>
      </c>
      <c r="H13" s="15">
        <v>30</v>
      </c>
      <c r="I13" s="14">
        <f t="shared" si="0"/>
        <v>46</v>
      </c>
    </row>
    <row r="14" spans="1:9" x14ac:dyDescent="0.25">
      <c r="B14" s="11" t="s">
        <v>26</v>
      </c>
      <c r="C14" s="11" t="s">
        <v>27</v>
      </c>
      <c r="D14" s="12" t="s">
        <v>28</v>
      </c>
      <c r="E14" s="13">
        <v>22</v>
      </c>
      <c r="F14" s="13">
        <v>11</v>
      </c>
      <c r="G14" s="13"/>
      <c r="H14" s="15">
        <v>11</v>
      </c>
      <c r="I14" s="14">
        <f t="shared" si="0"/>
        <v>44</v>
      </c>
    </row>
    <row r="15" spans="1:9" x14ac:dyDescent="0.25">
      <c r="B15" s="11" t="s">
        <v>32</v>
      </c>
      <c r="C15" s="11" t="s">
        <v>33</v>
      </c>
      <c r="D15" s="11" t="s">
        <v>34</v>
      </c>
      <c r="E15" s="15">
        <v>18</v>
      </c>
      <c r="F15" s="13">
        <v>9</v>
      </c>
      <c r="G15" s="13"/>
      <c r="H15" s="13">
        <v>15</v>
      </c>
      <c r="I15" s="14">
        <f t="shared" si="0"/>
        <v>42</v>
      </c>
    </row>
    <row r="16" spans="1:9" x14ac:dyDescent="0.25">
      <c r="B16" s="11" t="s">
        <v>75</v>
      </c>
      <c r="C16" s="11" t="s">
        <v>71</v>
      </c>
      <c r="D16" s="11" t="s">
        <v>72</v>
      </c>
      <c r="E16" s="15">
        <v>1</v>
      </c>
      <c r="F16" s="15">
        <v>8</v>
      </c>
      <c r="G16" s="15">
        <v>6</v>
      </c>
      <c r="H16" s="15">
        <v>27</v>
      </c>
      <c r="I16" s="14">
        <f t="shared" si="0"/>
        <v>42</v>
      </c>
    </row>
    <row r="17" spans="2:9" x14ac:dyDescent="0.25">
      <c r="B17" s="11" t="s">
        <v>38</v>
      </c>
      <c r="C17" s="11" t="s">
        <v>39</v>
      </c>
      <c r="D17" s="11" t="s">
        <v>40</v>
      </c>
      <c r="E17" s="15">
        <v>13</v>
      </c>
      <c r="F17" s="15">
        <v>22</v>
      </c>
      <c r="G17" s="15"/>
      <c r="H17" s="15"/>
      <c r="I17" s="14">
        <f t="shared" si="0"/>
        <v>35</v>
      </c>
    </row>
    <row r="18" spans="2:9" x14ac:dyDescent="0.25">
      <c r="B18" s="11" t="s">
        <v>20</v>
      </c>
      <c r="C18" s="11" t="s">
        <v>21</v>
      </c>
      <c r="D18" s="12" t="s">
        <v>22</v>
      </c>
      <c r="E18" s="13">
        <v>30</v>
      </c>
      <c r="F18" s="13"/>
      <c r="G18" s="13"/>
      <c r="H18" s="13"/>
      <c r="I18" s="14">
        <f t="shared" si="0"/>
        <v>30</v>
      </c>
    </row>
    <row r="19" spans="2:9" x14ac:dyDescent="0.25">
      <c r="B19" s="11" t="s">
        <v>100</v>
      </c>
      <c r="C19" s="11" t="s">
        <v>101</v>
      </c>
      <c r="D19" s="11" t="s">
        <v>99</v>
      </c>
      <c r="E19" s="15"/>
      <c r="F19" s="15">
        <v>30</v>
      </c>
      <c r="G19" s="15"/>
      <c r="H19" s="15"/>
      <c r="I19" s="14">
        <f t="shared" si="0"/>
        <v>30</v>
      </c>
    </row>
    <row r="20" spans="2:9" x14ac:dyDescent="0.25">
      <c r="B20" s="11" t="s">
        <v>152</v>
      </c>
      <c r="C20" s="11" t="s">
        <v>154</v>
      </c>
      <c r="D20" s="11" t="s">
        <v>99</v>
      </c>
      <c r="E20" s="15"/>
      <c r="F20" s="15"/>
      <c r="G20" s="15">
        <v>11</v>
      </c>
      <c r="H20" s="15">
        <v>19</v>
      </c>
      <c r="I20" s="14">
        <f t="shared" si="0"/>
        <v>30</v>
      </c>
    </row>
    <row r="21" spans="2:9" x14ac:dyDescent="0.25">
      <c r="B21" s="11" t="s">
        <v>23</v>
      </c>
      <c r="C21" s="11" t="s">
        <v>24</v>
      </c>
      <c r="D21" s="11" t="s">
        <v>25</v>
      </c>
      <c r="E21" s="15">
        <v>25</v>
      </c>
      <c r="F21" s="15"/>
      <c r="G21" s="15"/>
      <c r="H21" s="15"/>
      <c r="I21" s="14">
        <f t="shared" si="0"/>
        <v>25</v>
      </c>
    </row>
    <row r="22" spans="2:9" x14ac:dyDescent="0.25">
      <c r="B22" s="11" t="s">
        <v>149</v>
      </c>
      <c r="C22" s="11" t="s">
        <v>150</v>
      </c>
      <c r="D22" s="11" t="s">
        <v>151</v>
      </c>
      <c r="E22" s="15"/>
      <c r="F22" s="15"/>
      <c r="G22" s="15">
        <v>18</v>
      </c>
      <c r="H22" s="15">
        <v>6</v>
      </c>
      <c r="I22" s="14">
        <f t="shared" si="0"/>
        <v>24</v>
      </c>
    </row>
    <row r="23" spans="2:9" x14ac:dyDescent="0.25">
      <c r="B23" s="11" t="s">
        <v>114</v>
      </c>
      <c r="C23" s="11" t="s">
        <v>115</v>
      </c>
      <c r="D23" s="11" t="s">
        <v>116</v>
      </c>
      <c r="E23" s="15"/>
      <c r="F23" s="15">
        <v>10</v>
      </c>
      <c r="G23" s="15">
        <v>13</v>
      </c>
      <c r="H23" s="15"/>
      <c r="I23" s="14">
        <f t="shared" si="0"/>
        <v>23</v>
      </c>
    </row>
    <row r="24" spans="2:9" x14ac:dyDescent="0.25">
      <c r="B24" s="11" t="s">
        <v>102</v>
      </c>
      <c r="C24" s="11" t="s">
        <v>147</v>
      </c>
      <c r="D24" s="11" t="s">
        <v>99</v>
      </c>
      <c r="E24" s="15"/>
      <c r="F24" s="15"/>
      <c r="G24" s="15">
        <v>22</v>
      </c>
      <c r="H24" s="15"/>
      <c r="I24" s="14">
        <f t="shared" si="0"/>
        <v>22</v>
      </c>
    </row>
    <row r="25" spans="2:9" x14ac:dyDescent="0.25">
      <c r="B25" s="11" t="s">
        <v>122</v>
      </c>
      <c r="C25" s="11" t="s">
        <v>221</v>
      </c>
      <c r="D25" s="11" t="s">
        <v>99</v>
      </c>
      <c r="E25" s="15"/>
      <c r="F25" s="15"/>
      <c r="G25" s="15"/>
      <c r="H25" s="15">
        <v>21</v>
      </c>
      <c r="I25" s="14">
        <f t="shared" si="0"/>
        <v>21</v>
      </c>
    </row>
    <row r="26" spans="2:9" ht="15" customHeight="1" x14ac:dyDescent="0.25">
      <c r="B26" s="11" t="s">
        <v>29</v>
      </c>
      <c r="C26" s="11" t="s">
        <v>30</v>
      </c>
      <c r="D26" s="12" t="s">
        <v>31</v>
      </c>
      <c r="E26" s="13">
        <v>20</v>
      </c>
      <c r="F26" s="13"/>
      <c r="G26" s="13"/>
      <c r="H26" s="13"/>
      <c r="I26" s="14">
        <f t="shared" si="0"/>
        <v>20</v>
      </c>
    </row>
    <row r="27" spans="2:9" ht="15" customHeight="1" x14ac:dyDescent="0.25">
      <c r="B27" s="11" t="s">
        <v>105</v>
      </c>
      <c r="C27" s="11" t="s">
        <v>39</v>
      </c>
      <c r="D27" s="12" t="s">
        <v>40</v>
      </c>
      <c r="E27" s="13"/>
      <c r="F27" s="13">
        <v>20</v>
      </c>
      <c r="G27" s="13"/>
      <c r="H27" s="13"/>
      <c r="I27" s="14">
        <f t="shared" si="0"/>
        <v>20</v>
      </c>
    </row>
    <row r="28" spans="2:9" ht="15" customHeight="1" x14ac:dyDescent="0.25">
      <c r="B28" s="11" t="s">
        <v>88</v>
      </c>
      <c r="C28" s="11" t="s">
        <v>148</v>
      </c>
      <c r="D28" s="11" t="s">
        <v>58</v>
      </c>
      <c r="E28" s="15"/>
      <c r="F28" s="15"/>
      <c r="G28" s="15">
        <v>20</v>
      </c>
      <c r="H28" s="15"/>
      <c r="I28" s="14">
        <f t="shared" si="0"/>
        <v>20</v>
      </c>
    </row>
    <row r="29" spans="2:9" ht="15" customHeight="1" x14ac:dyDescent="0.25">
      <c r="B29" s="11" t="s">
        <v>100</v>
      </c>
      <c r="C29" s="11" t="s">
        <v>106</v>
      </c>
      <c r="D29" s="11" t="s">
        <v>99</v>
      </c>
      <c r="E29" s="15"/>
      <c r="F29" s="15">
        <v>18</v>
      </c>
      <c r="G29" s="15"/>
      <c r="H29" s="15"/>
      <c r="I29" s="14">
        <f t="shared" si="0"/>
        <v>18</v>
      </c>
    </row>
    <row r="30" spans="2:9" ht="15" customHeight="1" x14ac:dyDescent="0.25">
      <c r="B30" s="11" t="s">
        <v>188</v>
      </c>
      <c r="C30" s="11" t="s">
        <v>222</v>
      </c>
      <c r="D30" s="11" t="s">
        <v>190</v>
      </c>
      <c r="E30" s="15"/>
      <c r="F30" s="15"/>
      <c r="G30" s="15"/>
      <c r="H30" s="15">
        <v>18</v>
      </c>
      <c r="I30" s="14">
        <f t="shared" si="0"/>
        <v>18</v>
      </c>
    </row>
    <row r="31" spans="2:9" ht="15" customHeight="1" x14ac:dyDescent="0.25">
      <c r="B31" s="11" t="s">
        <v>223</v>
      </c>
      <c r="C31" s="11" t="s">
        <v>224</v>
      </c>
      <c r="D31" s="11" t="s">
        <v>225</v>
      </c>
      <c r="E31" s="15"/>
      <c r="F31" s="15"/>
      <c r="G31" s="15"/>
      <c r="H31" s="15">
        <v>17</v>
      </c>
      <c r="I31" s="14">
        <f t="shared" si="0"/>
        <v>17</v>
      </c>
    </row>
    <row r="32" spans="2:9" ht="15" customHeight="1" x14ac:dyDescent="0.25">
      <c r="B32" s="11" t="s">
        <v>29</v>
      </c>
      <c r="C32" s="11" t="s">
        <v>37</v>
      </c>
      <c r="D32" s="11" t="s">
        <v>31</v>
      </c>
      <c r="E32" s="15">
        <v>14</v>
      </c>
      <c r="F32" s="15"/>
      <c r="G32" s="15"/>
      <c r="H32" s="15"/>
      <c r="I32" s="14">
        <f t="shared" si="0"/>
        <v>14</v>
      </c>
    </row>
    <row r="33" spans="2:9" ht="15" customHeight="1" x14ac:dyDescent="0.25">
      <c r="B33" s="11" t="s">
        <v>112</v>
      </c>
      <c r="C33" s="11" t="s">
        <v>113</v>
      </c>
      <c r="D33" s="11" t="s">
        <v>31</v>
      </c>
      <c r="E33" s="15"/>
      <c r="F33" s="15">
        <v>12</v>
      </c>
      <c r="G33" s="15">
        <v>2</v>
      </c>
      <c r="H33" s="15"/>
      <c r="I33" s="14">
        <f t="shared" si="0"/>
        <v>14</v>
      </c>
    </row>
    <row r="34" spans="2:9" ht="15" customHeight="1" x14ac:dyDescent="0.25">
      <c r="B34" s="11" t="s">
        <v>226</v>
      </c>
      <c r="C34" s="11" t="s">
        <v>227</v>
      </c>
      <c r="D34" s="11" t="s">
        <v>190</v>
      </c>
      <c r="E34" s="15"/>
      <c r="F34" s="15"/>
      <c r="G34" s="15"/>
      <c r="H34" s="15">
        <v>14</v>
      </c>
      <c r="I34" s="14">
        <f t="shared" si="0"/>
        <v>14</v>
      </c>
    </row>
    <row r="35" spans="2:9" ht="15" customHeight="1" x14ac:dyDescent="0.25">
      <c r="B35" s="11" t="s">
        <v>110</v>
      </c>
      <c r="C35" s="11" t="s">
        <v>111</v>
      </c>
      <c r="D35" s="11" t="s">
        <v>25</v>
      </c>
      <c r="E35" s="15"/>
      <c r="F35" s="15">
        <v>13</v>
      </c>
      <c r="G35" s="15"/>
      <c r="H35" s="15"/>
      <c r="I35" s="14">
        <f t="shared" si="0"/>
        <v>13</v>
      </c>
    </row>
    <row r="36" spans="2:9" x14ac:dyDescent="0.25">
      <c r="B36" s="11" t="s">
        <v>41</v>
      </c>
      <c r="C36" s="11" t="s">
        <v>42</v>
      </c>
      <c r="D36" s="11" t="s">
        <v>43</v>
      </c>
      <c r="E36" s="13">
        <v>12</v>
      </c>
      <c r="F36" s="15"/>
      <c r="G36" s="15"/>
      <c r="H36" s="13"/>
      <c r="I36" s="14">
        <f t="shared" si="0"/>
        <v>12</v>
      </c>
    </row>
    <row r="37" spans="2:9" x14ac:dyDescent="0.25">
      <c r="B37" s="11" t="s">
        <v>228</v>
      </c>
      <c r="C37" s="11" t="s">
        <v>229</v>
      </c>
      <c r="D37" s="11" t="s">
        <v>230</v>
      </c>
      <c r="E37" s="15"/>
      <c r="F37" s="15"/>
      <c r="G37" s="15"/>
      <c r="H37" s="15">
        <v>12</v>
      </c>
      <c r="I37" s="14">
        <f t="shared" si="0"/>
        <v>12</v>
      </c>
    </row>
    <row r="38" spans="2:9" x14ac:dyDescent="0.25">
      <c r="B38" s="11" t="s">
        <v>44</v>
      </c>
      <c r="C38" s="11" t="s">
        <v>45</v>
      </c>
      <c r="D38" s="12" t="s">
        <v>46</v>
      </c>
      <c r="E38" s="15">
        <v>11</v>
      </c>
      <c r="F38" s="15"/>
      <c r="G38" s="15"/>
      <c r="H38" s="13"/>
      <c r="I38" s="14">
        <f t="shared" si="0"/>
        <v>11</v>
      </c>
    </row>
    <row r="39" spans="2:9" x14ac:dyDescent="0.25">
      <c r="B39" s="11" t="s">
        <v>47</v>
      </c>
      <c r="C39" s="11" t="s">
        <v>48</v>
      </c>
      <c r="D39" s="12" t="s">
        <v>28</v>
      </c>
      <c r="E39" s="15">
        <v>10</v>
      </c>
      <c r="F39" s="13"/>
      <c r="G39" s="13"/>
      <c r="H39" s="13"/>
      <c r="I39" s="14">
        <f t="shared" si="0"/>
        <v>10</v>
      </c>
    </row>
    <row r="40" spans="2:9" x14ac:dyDescent="0.25">
      <c r="B40" s="11" t="s">
        <v>155</v>
      </c>
      <c r="C40" s="11" t="s">
        <v>156</v>
      </c>
      <c r="D40" s="11" t="s">
        <v>157</v>
      </c>
      <c r="E40" s="15"/>
      <c r="F40" s="15"/>
      <c r="G40" s="15">
        <v>10</v>
      </c>
      <c r="H40" s="15"/>
      <c r="I40" s="14">
        <f t="shared" si="0"/>
        <v>10</v>
      </c>
    </row>
    <row r="41" spans="2:9" x14ac:dyDescent="0.25">
      <c r="B41" s="11" t="s">
        <v>49</v>
      </c>
      <c r="C41" s="11" t="s">
        <v>50</v>
      </c>
      <c r="D41" s="11" t="s">
        <v>51</v>
      </c>
      <c r="E41" s="13">
        <v>9</v>
      </c>
      <c r="F41" s="15"/>
      <c r="G41" s="15"/>
      <c r="H41" s="13"/>
      <c r="I41" s="14">
        <f t="shared" si="0"/>
        <v>9</v>
      </c>
    </row>
    <row r="42" spans="2:9" x14ac:dyDescent="0.25">
      <c r="B42" s="11" t="s">
        <v>68</v>
      </c>
      <c r="C42" s="11" t="s">
        <v>69</v>
      </c>
      <c r="D42" s="12" t="s">
        <v>70</v>
      </c>
      <c r="E42" s="15">
        <v>2</v>
      </c>
      <c r="F42" s="13"/>
      <c r="G42" s="13">
        <v>7</v>
      </c>
      <c r="H42" s="13"/>
      <c r="I42" s="14">
        <f t="shared" si="0"/>
        <v>9</v>
      </c>
    </row>
    <row r="43" spans="2:9" x14ac:dyDescent="0.25">
      <c r="B43" s="11" t="s">
        <v>122</v>
      </c>
      <c r="C43" s="11" t="s">
        <v>158</v>
      </c>
      <c r="D43" s="11" t="s">
        <v>99</v>
      </c>
      <c r="E43" s="15"/>
      <c r="F43" s="15"/>
      <c r="G43" s="15">
        <v>9</v>
      </c>
      <c r="H43" s="15"/>
      <c r="I43" s="14">
        <f t="shared" si="0"/>
        <v>9</v>
      </c>
    </row>
    <row r="44" spans="2:9" x14ac:dyDescent="0.25">
      <c r="B44" s="11" t="s">
        <v>68</v>
      </c>
      <c r="C44" s="11" t="s">
        <v>231</v>
      </c>
      <c r="D44" s="11" t="s">
        <v>70</v>
      </c>
      <c r="E44" s="15"/>
      <c r="F44" s="15"/>
      <c r="G44" s="15"/>
      <c r="H44" s="15">
        <v>9</v>
      </c>
      <c r="I44" s="14">
        <f t="shared" si="0"/>
        <v>9</v>
      </c>
    </row>
    <row r="45" spans="2:9" x14ac:dyDescent="0.25">
      <c r="B45" s="11" t="s">
        <v>20</v>
      </c>
      <c r="C45" s="11" t="s">
        <v>52</v>
      </c>
      <c r="D45" s="12" t="s">
        <v>22</v>
      </c>
      <c r="E45" s="15">
        <v>8</v>
      </c>
      <c r="F45" s="13"/>
      <c r="G45" s="13"/>
      <c r="H45" s="13"/>
      <c r="I45" s="14">
        <f t="shared" si="0"/>
        <v>8</v>
      </c>
    </row>
    <row r="46" spans="2:9" x14ac:dyDescent="0.25">
      <c r="B46" s="11" t="s">
        <v>53</v>
      </c>
      <c r="C46" s="11" t="s">
        <v>54</v>
      </c>
      <c r="D46" s="12" t="s">
        <v>55</v>
      </c>
      <c r="E46" s="15">
        <v>7</v>
      </c>
      <c r="F46" s="13"/>
      <c r="G46" s="13">
        <v>1</v>
      </c>
      <c r="H46" s="15"/>
      <c r="I46" s="14">
        <f t="shared" si="0"/>
        <v>8</v>
      </c>
    </row>
    <row r="47" spans="2:9" x14ac:dyDescent="0.25">
      <c r="B47" s="11" t="s">
        <v>49</v>
      </c>
      <c r="C47" s="11" t="s">
        <v>159</v>
      </c>
      <c r="D47" s="11" t="s">
        <v>51</v>
      </c>
      <c r="E47" s="15"/>
      <c r="F47" s="15"/>
      <c r="G47" s="15">
        <v>8</v>
      </c>
      <c r="H47" s="15"/>
      <c r="I47" s="14">
        <f t="shared" si="0"/>
        <v>8</v>
      </c>
    </row>
    <row r="48" spans="2:9" x14ac:dyDescent="0.25">
      <c r="B48" s="11" t="s">
        <v>232</v>
      </c>
      <c r="C48" s="11" t="s">
        <v>233</v>
      </c>
      <c r="D48" s="11" t="s">
        <v>190</v>
      </c>
      <c r="E48" s="15"/>
      <c r="F48" s="15"/>
      <c r="G48" s="15"/>
      <c r="H48" s="15">
        <v>8</v>
      </c>
      <c r="I48" s="14">
        <f t="shared" si="0"/>
        <v>8</v>
      </c>
    </row>
    <row r="49" spans="2:9" x14ac:dyDescent="0.25">
      <c r="B49" s="11" t="s">
        <v>56</v>
      </c>
      <c r="C49" s="11" t="s">
        <v>57</v>
      </c>
      <c r="D49" s="11" t="s">
        <v>58</v>
      </c>
      <c r="E49" s="13">
        <v>6</v>
      </c>
      <c r="F49" s="15"/>
      <c r="G49" s="15"/>
      <c r="H49" s="15"/>
      <c r="I49" s="14">
        <f t="shared" si="0"/>
        <v>6</v>
      </c>
    </row>
    <row r="50" spans="2:9" x14ac:dyDescent="0.25">
      <c r="B50" s="11" t="s">
        <v>59</v>
      </c>
      <c r="C50" s="11" t="s">
        <v>60</v>
      </c>
      <c r="D50" s="12" t="s">
        <v>61</v>
      </c>
      <c r="E50" s="15">
        <v>5</v>
      </c>
      <c r="F50" s="13"/>
      <c r="G50" s="13"/>
      <c r="H50" s="13"/>
      <c r="I50" s="14">
        <f t="shared" si="0"/>
        <v>5</v>
      </c>
    </row>
    <row r="51" spans="2:9" x14ac:dyDescent="0.25">
      <c r="B51" s="11" t="s">
        <v>62</v>
      </c>
      <c r="C51" s="11" t="s">
        <v>63</v>
      </c>
      <c r="D51" s="11" t="s">
        <v>64</v>
      </c>
      <c r="E51" s="15">
        <v>4</v>
      </c>
      <c r="F51" s="15"/>
      <c r="G51" s="15"/>
      <c r="H51" s="15"/>
      <c r="I51" s="14">
        <f t="shared" si="0"/>
        <v>4</v>
      </c>
    </row>
    <row r="52" spans="2:9" x14ac:dyDescent="0.25">
      <c r="B52" s="11" t="s">
        <v>161</v>
      </c>
      <c r="C52" s="11" t="s">
        <v>162</v>
      </c>
      <c r="D52" s="11" t="s">
        <v>34</v>
      </c>
      <c r="E52" s="15"/>
      <c r="F52" s="15"/>
      <c r="G52" s="15">
        <v>4</v>
      </c>
      <c r="H52" s="15"/>
      <c r="I52" s="14">
        <f t="shared" si="0"/>
        <v>4</v>
      </c>
    </row>
    <row r="53" spans="2:9" x14ac:dyDescent="0.25">
      <c r="B53" s="11" t="s">
        <v>65</v>
      </c>
      <c r="C53" s="11" t="s">
        <v>66</v>
      </c>
      <c r="D53" s="12" t="s">
        <v>67</v>
      </c>
      <c r="E53" s="13">
        <v>3</v>
      </c>
      <c r="F53" s="13"/>
      <c r="G53" s="13"/>
      <c r="H53" s="13"/>
      <c r="I53" s="14">
        <f t="shared" si="0"/>
        <v>3</v>
      </c>
    </row>
    <row r="54" spans="2:9" x14ac:dyDescent="0.25">
      <c r="B54" s="11" t="s">
        <v>163</v>
      </c>
      <c r="C54" s="11" t="s">
        <v>164</v>
      </c>
      <c r="D54" s="11" t="s">
        <v>61</v>
      </c>
      <c r="E54" s="15"/>
      <c r="F54" s="15"/>
      <c r="G54" s="15">
        <v>3</v>
      </c>
      <c r="H54" s="15"/>
      <c r="I54" s="14">
        <f t="shared" si="0"/>
        <v>3</v>
      </c>
    </row>
    <row r="55" spans="2:9" x14ac:dyDescent="0.25">
      <c r="B55" s="11"/>
      <c r="C55" s="11"/>
      <c r="D55" s="11"/>
      <c r="E55" s="15"/>
      <c r="F55" s="15"/>
      <c r="G55" s="15"/>
      <c r="H55" s="15"/>
      <c r="I55" s="14">
        <f t="shared" ref="I55" si="1">SUM(E55:H55)</f>
        <v>0</v>
      </c>
    </row>
  </sheetData>
  <sortState xmlns:xlrd2="http://schemas.microsoft.com/office/spreadsheetml/2017/richdata2" ref="B8:I54">
    <sortCondition descending="1" ref="I8:I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02C5-3148-491F-927B-43EC00FC0765}">
  <dimension ref="A1:J39"/>
  <sheetViews>
    <sheetView tabSelected="1" topLeftCell="A12" workbookViewId="0">
      <selection activeCell="B41" sqref="B41"/>
    </sheetView>
  </sheetViews>
  <sheetFormatPr defaultRowHeight="15" x14ac:dyDescent="0.25"/>
  <cols>
    <col min="1" max="1" width="6.7109375" style="1" customWidth="1"/>
    <col min="2" max="2" width="26.85546875" customWidth="1"/>
    <col min="3" max="3" width="28.5703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16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ht="15" customHeight="1" x14ac:dyDescent="0.25">
      <c r="B4" t="s">
        <v>132</v>
      </c>
    </row>
    <row r="5" spans="1:7" x14ac:dyDescent="0.25">
      <c r="B5" s="3"/>
    </row>
    <row r="6" spans="1:7" ht="15" customHeight="1" x14ac:dyDescent="0.25">
      <c r="B6" t="s">
        <v>130</v>
      </c>
    </row>
    <row r="7" spans="1:7" x14ac:dyDescent="0.25">
      <c r="A7" s="1">
        <v>1</v>
      </c>
      <c r="B7" t="s">
        <v>128</v>
      </c>
      <c r="C7" t="s">
        <v>129</v>
      </c>
      <c r="D7" t="s">
        <v>99</v>
      </c>
      <c r="E7" s="1" t="s">
        <v>9</v>
      </c>
      <c r="F7" s="1" t="s">
        <v>10</v>
      </c>
    </row>
    <row r="8" spans="1:7" x14ac:dyDescent="0.25">
      <c r="A8" s="1">
        <v>2</v>
      </c>
      <c r="B8" t="s">
        <v>97</v>
      </c>
      <c r="C8" t="s">
        <v>98</v>
      </c>
      <c r="D8" s="17" t="s">
        <v>31</v>
      </c>
      <c r="E8" s="1" t="s">
        <v>3</v>
      </c>
      <c r="F8" s="1" t="s">
        <v>11</v>
      </c>
    </row>
    <row r="9" spans="1:7" x14ac:dyDescent="0.25">
      <c r="A9" s="1">
        <v>3</v>
      </c>
      <c r="B9" t="s">
        <v>179</v>
      </c>
      <c r="C9" t="s">
        <v>180</v>
      </c>
      <c r="D9" t="s">
        <v>181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20</v>
      </c>
      <c r="C10" t="s">
        <v>182</v>
      </c>
      <c r="D10" t="s">
        <v>22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122</v>
      </c>
      <c r="C11" t="s">
        <v>158</v>
      </c>
      <c r="D11" t="s">
        <v>99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53</v>
      </c>
      <c r="C12" t="s">
        <v>183</v>
      </c>
      <c r="D12" t="s">
        <v>55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184</v>
      </c>
      <c r="C13" t="s">
        <v>185</v>
      </c>
      <c r="D13" t="s">
        <v>214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215</v>
      </c>
      <c r="C14" t="s">
        <v>216</v>
      </c>
      <c r="D14" t="s">
        <v>217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186</v>
      </c>
      <c r="C15" t="s">
        <v>187</v>
      </c>
      <c r="D15" t="s">
        <v>55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188</v>
      </c>
      <c r="C16" t="s">
        <v>189</v>
      </c>
      <c r="D16" t="s">
        <v>190</v>
      </c>
      <c r="E16" s="18" t="s">
        <v>9</v>
      </c>
      <c r="F16" s="1" t="s">
        <v>140</v>
      </c>
      <c r="G16" s="1" t="s">
        <v>17</v>
      </c>
    </row>
    <row r="17" spans="1:10" x14ac:dyDescent="0.25">
      <c r="A17" s="1">
        <v>11</v>
      </c>
      <c r="B17" t="s">
        <v>191</v>
      </c>
      <c r="C17" t="s">
        <v>192</v>
      </c>
      <c r="D17" t="s">
        <v>218</v>
      </c>
      <c r="E17" s="18" t="s">
        <v>9</v>
      </c>
      <c r="F17" s="1" t="s">
        <v>141</v>
      </c>
      <c r="G17" s="1" t="s">
        <v>17</v>
      </c>
    </row>
    <row r="18" spans="1:10" x14ac:dyDescent="0.25">
      <c r="A18" s="1">
        <v>12</v>
      </c>
      <c r="B18" t="s">
        <v>88</v>
      </c>
      <c r="C18" t="s">
        <v>148</v>
      </c>
      <c r="D18" t="s">
        <v>58</v>
      </c>
      <c r="E18" s="18" t="s">
        <v>9</v>
      </c>
      <c r="F18" s="1" t="s">
        <v>142</v>
      </c>
      <c r="G18" s="1" t="s">
        <v>17</v>
      </c>
    </row>
    <row r="19" spans="1:10" x14ac:dyDescent="0.25">
      <c r="A19" s="1">
        <v>13</v>
      </c>
      <c r="B19" t="s">
        <v>193</v>
      </c>
      <c r="C19" t="s">
        <v>194</v>
      </c>
      <c r="D19" t="s">
        <v>151</v>
      </c>
      <c r="E19" s="18" t="s">
        <v>9</v>
      </c>
      <c r="F19" s="1" t="s">
        <v>143</v>
      </c>
      <c r="G19" s="1" t="s">
        <v>17</v>
      </c>
    </row>
    <row r="20" spans="1:10" x14ac:dyDescent="0.25">
      <c r="A20" s="1">
        <v>14</v>
      </c>
      <c r="B20" t="s">
        <v>195</v>
      </c>
      <c r="C20" t="s">
        <v>196</v>
      </c>
      <c r="D20" t="s">
        <v>219</v>
      </c>
      <c r="E20" s="18" t="s">
        <v>9</v>
      </c>
      <c r="F20" s="1" t="s">
        <v>144</v>
      </c>
      <c r="G20" s="1" t="s">
        <v>17</v>
      </c>
    </row>
    <row r="21" spans="1:10" x14ac:dyDescent="0.25">
      <c r="A21" s="1">
        <v>15</v>
      </c>
      <c r="B21" s="19" t="s">
        <v>197</v>
      </c>
      <c r="C21" s="19" t="s">
        <v>198</v>
      </c>
      <c r="D21" t="s">
        <v>190</v>
      </c>
      <c r="E21" s="18" t="s">
        <v>9</v>
      </c>
      <c r="F21" s="1" t="s">
        <v>145</v>
      </c>
      <c r="G21" s="1" t="s">
        <v>17</v>
      </c>
    </row>
    <row r="22" spans="1:10" x14ac:dyDescent="0.25">
      <c r="A22" s="1">
        <v>16</v>
      </c>
      <c r="B22" s="19" t="s">
        <v>199</v>
      </c>
      <c r="C22" s="19" t="s">
        <v>200</v>
      </c>
      <c r="D22" t="s">
        <v>190</v>
      </c>
      <c r="E22" s="18" t="s">
        <v>9</v>
      </c>
      <c r="F22" s="1" t="s">
        <v>169</v>
      </c>
      <c r="G22" s="1" t="s">
        <v>17</v>
      </c>
      <c r="I22" s="9"/>
      <c r="J22" s="7"/>
    </row>
    <row r="23" spans="1:10" x14ac:dyDescent="0.25">
      <c r="A23" s="1">
        <v>17</v>
      </c>
      <c r="B23" s="19" t="s">
        <v>44</v>
      </c>
      <c r="C23" s="19" t="s">
        <v>45</v>
      </c>
      <c r="D23" t="s">
        <v>46</v>
      </c>
      <c r="E23" s="18" t="s">
        <v>9</v>
      </c>
      <c r="F23" s="1" t="s">
        <v>170</v>
      </c>
      <c r="G23" s="1" t="s">
        <v>17</v>
      </c>
      <c r="I23" s="9"/>
      <c r="J23" s="10"/>
    </row>
    <row r="24" spans="1:10" x14ac:dyDescent="0.25">
      <c r="A24" s="1">
        <v>18</v>
      </c>
      <c r="B24" t="s">
        <v>23</v>
      </c>
      <c r="C24" t="s">
        <v>201</v>
      </c>
      <c r="D24" t="s">
        <v>25</v>
      </c>
      <c r="E24" s="18" t="s">
        <v>9</v>
      </c>
      <c r="F24" s="1" t="s">
        <v>171</v>
      </c>
      <c r="G24" s="1" t="s">
        <v>17</v>
      </c>
    </row>
    <row r="25" spans="1:10" x14ac:dyDescent="0.25">
      <c r="A25" s="1">
        <v>19</v>
      </c>
      <c r="B25" t="s">
        <v>202</v>
      </c>
      <c r="C25" t="s">
        <v>203</v>
      </c>
      <c r="D25" t="s">
        <v>204</v>
      </c>
      <c r="E25" s="18" t="s">
        <v>9</v>
      </c>
      <c r="F25" s="1" t="s">
        <v>172</v>
      </c>
      <c r="G25" s="1" t="s">
        <v>17</v>
      </c>
    </row>
    <row r="26" spans="1:10" x14ac:dyDescent="0.25">
      <c r="A26" s="1">
        <v>20</v>
      </c>
      <c r="B26" t="s">
        <v>205</v>
      </c>
      <c r="C26" t="s">
        <v>206</v>
      </c>
      <c r="D26" t="s">
        <v>94</v>
      </c>
      <c r="E26" s="18" t="s">
        <v>9</v>
      </c>
      <c r="F26" s="1" t="s">
        <v>173</v>
      </c>
      <c r="G26" s="1" t="s">
        <v>17</v>
      </c>
    </row>
    <row r="27" spans="1:10" x14ac:dyDescent="0.25">
      <c r="A27" s="1">
        <v>21</v>
      </c>
      <c r="B27" t="s">
        <v>207</v>
      </c>
      <c r="C27" t="s">
        <v>208</v>
      </c>
      <c r="D27" t="s">
        <v>190</v>
      </c>
      <c r="E27" s="18" t="s">
        <v>9</v>
      </c>
      <c r="F27" s="1" t="s">
        <v>174</v>
      </c>
      <c r="G27" s="1" t="s">
        <v>17</v>
      </c>
    </row>
    <row r="28" spans="1:10" x14ac:dyDescent="0.25">
      <c r="A28" s="1">
        <v>22</v>
      </c>
      <c r="B28" t="s">
        <v>95</v>
      </c>
      <c r="C28" t="s">
        <v>209</v>
      </c>
      <c r="D28" t="s">
        <v>55</v>
      </c>
      <c r="E28" s="18" t="s">
        <v>9</v>
      </c>
      <c r="F28" s="1" t="s">
        <v>175</v>
      </c>
      <c r="G28" s="1" t="s">
        <v>17</v>
      </c>
    </row>
    <row r="29" spans="1:10" x14ac:dyDescent="0.25">
      <c r="A29" s="1">
        <v>23</v>
      </c>
      <c r="B29" t="s">
        <v>210</v>
      </c>
      <c r="C29" t="s">
        <v>211</v>
      </c>
      <c r="D29" t="s">
        <v>220</v>
      </c>
      <c r="E29" s="18" t="s">
        <v>9</v>
      </c>
      <c r="F29" s="1" t="s">
        <v>176</v>
      </c>
      <c r="G29" s="1" t="s">
        <v>17</v>
      </c>
    </row>
    <row r="30" spans="1:10" x14ac:dyDescent="0.25">
      <c r="A30" s="1">
        <v>24</v>
      </c>
      <c r="B30" t="s">
        <v>23</v>
      </c>
      <c r="C30" t="s">
        <v>24</v>
      </c>
      <c r="D30" t="s">
        <v>25</v>
      </c>
      <c r="E30" s="18" t="s">
        <v>9</v>
      </c>
      <c r="F30" s="1" t="s">
        <v>177</v>
      </c>
      <c r="G30" s="1" t="s">
        <v>17</v>
      </c>
    </row>
    <row r="31" spans="1:10" x14ac:dyDescent="0.25">
      <c r="A31" s="1">
        <v>25</v>
      </c>
      <c r="B31" t="s">
        <v>212</v>
      </c>
      <c r="C31" t="s">
        <v>213</v>
      </c>
      <c r="D31" t="s">
        <v>34</v>
      </c>
      <c r="E31" s="18" t="s">
        <v>9</v>
      </c>
      <c r="F31" s="1" t="s">
        <v>178</v>
      </c>
      <c r="G31" s="1" t="s">
        <v>17</v>
      </c>
    </row>
    <row r="34" spans="1:4" x14ac:dyDescent="0.25">
      <c r="B34" s="9" t="s">
        <v>131</v>
      </c>
    </row>
    <row r="35" spans="1:4" x14ac:dyDescent="0.25">
      <c r="A35" s="1">
        <v>1</v>
      </c>
      <c r="B35" t="s">
        <v>207</v>
      </c>
      <c r="C35" t="s">
        <v>208</v>
      </c>
      <c r="D35" t="s">
        <v>190</v>
      </c>
    </row>
    <row r="36" spans="1:4" x14ac:dyDescent="0.25">
      <c r="A36" s="1">
        <v>2</v>
      </c>
      <c r="B36" t="s">
        <v>128</v>
      </c>
      <c r="C36" t="s">
        <v>129</v>
      </c>
      <c r="D36" t="s">
        <v>99</v>
      </c>
    </row>
    <row r="37" spans="1:4" x14ac:dyDescent="0.25">
      <c r="A37" s="1">
        <v>3</v>
      </c>
      <c r="B37" t="s">
        <v>316</v>
      </c>
      <c r="C37" t="s">
        <v>317</v>
      </c>
      <c r="D37" t="s">
        <v>318</v>
      </c>
    </row>
    <row r="38" spans="1:4" x14ac:dyDescent="0.25">
      <c r="A38" s="1">
        <v>4</v>
      </c>
      <c r="B38" t="s">
        <v>195</v>
      </c>
      <c r="C38" t="s">
        <v>196</v>
      </c>
      <c r="D38" t="s">
        <v>219</v>
      </c>
    </row>
    <row r="39" spans="1:4" x14ac:dyDescent="0.25">
      <c r="A39" s="1">
        <v>5</v>
      </c>
      <c r="B39" t="s">
        <v>223</v>
      </c>
      <c r="C39" t="s">
        <v>310</v>
      </c>
      <c r="D39" t="s">
        <v>311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63AD-5338-4B3E-A55A-39D4006BBDB0}">
  <dimension ref="A1:G39"/>
  <sheetViews>
    <sheetView topLeftCell="A21" workbookViewId="0">
      <selection activeCell="B38" sqref="B38"/>
    </sheetView>
  </sheetViews>
  <sheetFormatPr defaultRowHeight="15" x14ac:dyDescent="0.25"/>
  <cols>
    <col min="1" max="1" width="6.7109375" style="1" customWidth="1"/>
    <col min="2" max="2" width="26.85546875" customWidth="1"/>
    <col min="3" max="3" width="28.42578125" bestFit="1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18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132</v>
      </c>
    </row>
    <row r="5" spans="1:7" x14ac:dyDescent="0.25">
      <c r="B5" s="3"/>
    </row>
    <row r="6" spans="1:7" x14ac:dyDescent="0.25">
      <c r="B6" t="s">
        <v>130</v>
      </c>
    </row>
    <row r="7" spans="1:7" x14ac:dyDescent="0.25">
      <c r="A7" s="1">
        <v>1</v>
      </c>
      <c r="B7" t="s">
        <v>126</v>
      </c>
      <c r="C7" t="s">
        <v>127</v>
      </c>
      <c r="D7" t="s">
        <v>99</v>
      </c>
      <c r="E7" s="1" t="s">
        <v>9</v>
      </c>
      <c r="F7" s="1" t="s">
        <v>10</v>
      </c>
    </row>
    <row r="8" spans="1:7" x14ac:dyDescent="0.25">
      <c r="A8" s="1">
        <v>2</v>
      </c>
      <c r="B8" t="s">
        <v>95</v>
      </c>
      <c r="C8" t="s">
        <v>96</v>
      </c>
      <c r="D8" s="17" t="s">
        <v>55</v>
      </c>
      <c r="E8" s="1" t="s">
        <v>3</v>
      </c>
      <c r="F8" s="1" t="s">
        <v>11</v>
      </c>
    </row>
    <row r="9" spans="1:7" x14ac:dyDescent="0.25">
      <c r="A9" s="1">
        <v>3</v>
      </c>
      <c r="B9" t="s">
        <v>167</v>
      </c>
      <c r="C9" t="s">
        <v>168</v>
      </c>
      <c r="D9" t="s">
        <v>70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263</v>
      </c>
      <c r="C10" t="s">
        <v>264</v>
      </c>
      <c r="D10" t="s">
        <v>265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266</v>
      </c>
      <c r="C11" t="s">
        <v>267</v>
      </c>
      <c r="D11" t="s">
        <v>268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195</v>
      </c>
      <c r="C12" t="s">
        <v>196</v>
      </c>
      <c r="D12" t="s">
        <v>219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269</v>
      </c>
      <c r="C13" t="s">
        <v>270</v>
      </c>
      <c r="D13" t="s">
        <v>265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245</v>
      </c>
      <c r="C14" t="s">
        <v>271</v>
      </c>
      <c r="D14" t="s">
        <v>247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272</v>
      </c>
      <c r="C15" t="s">
        <v>273</v>
      </c>
      <c r="D15" t="s">
        <v>181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95</v>
      </c>
      <c r="C16" t="s">
        <v>274</v>
      </c>
      <c r="D16" t="s">
        <v>55</v>
      </c>
      <c r="E16" s="18" t="s">
        <v>9</v>
      </c>
      <c r="F16" s="1" t="s">
        <v>140</v>
      </c>
      <c r="G16" s="1" t="s">
        <v>17</v>
      </c>
    </row>
    <row r="17" spans="1:7" x14ac:dyDescent="0.25">
      <c r="A17" s="1">
        <v>11</v>
      </c>
      <c r="B17" t="s">
        <v>275</v>
      </c>
      <c r="C17" t="s">
        <v>276</v>
      </c>
      <c r="D17" t="s">
        <v>277</v>
      </c>
      <c r="E17" s="18" t="s">
        <v>9</v>
      </c>
      <c r="F17" s="1" t="s">
        <v>141</v>
      </c>
      <c r="G17" s="1" t="s">
        <v>17</v>
      </c>
    </row>
    <row r="18" spans="1:7" x14ac:dyDescent="0.25">
      <c r="A18" s="1">
        <v>12</v>
      </c>
      <c r="B18" t="s">
        <v>278</v>
      </c>
      <c r="C18" t="s">
        <v>279</v>
      </c>
      <c r="D18" t="s">
        <v>282</v>
      </c>
      <c r="E18" s="18" t="s">
        <v>9</v>
      </c>
      <c r="F18" s="1" t="s">
        <v>142</v>
      </c>
      <c r="G18" s="1" t="s">
        <v>17</v>
      </c>
    </row>
    <row r="19" spans="1:7" x14ac:dyDescent="0.25">
      <c r="A19" s="1">
        <v>13</v>
      </c>
      <c r="B19" t="s">
        <v>280</v>
      </c>
      <c r="C19" t="s">
        <v>281</v>
      </c>
      <c r="D19" t="s">
        <v>67</v>
      </c>
      <c r="E19" s="18" t="s">
        <v>9</v>
      </c>
      <c r="F19" s="1" t="s">
        <v>143</v>
      </c>
      <c r="G19" s="1" t="s">
        <v>17</v>
      </c>
    </row>
    <row r="20" spans="1:7" x14ac:dyDescent="0.25">
      <c r="A20" s="1">
        <v>14</v>
      </c>
      <c r="B20" t="s">
        <v>283</v>
      </c>
      <c r="C20" t="s">
        <v>284</v>
      </c>
      <c r="D20" t="s">
        <v>181</v>
      </c>
      <c r="E20" s="18" t="s">
        <v>9</v>
      </c>
      <c r="F20" s="1" t="s">
        <v>144</v>
      </c>
      <c r="G20" s="1" t="s">
        <v>17</v>
      </c>
    </row>
    <row r="21" spans="1:7" x14ac:dyDescent="0.25">
      <c r="A21" s="1">
        <v>15</v>
      </c>
      <c r="B21" s="19" t="s">
        <v>285</v>
      </c>
      <c r="C21" s="19" t="s">
        <v>286</v>
      </c>
      <c r="D21" s="19" t="s">
        <v>218</v>
      </c>
      <c r="E21" s="18" t="s">
        <v>9</v>
      </c>
      <c r="F21" s="1" t="s">
        <v>145</v>
      </c>
      <c r="G21" s="1" t="s">
        <v>17</v>
      </c>
    </row>
    <row r="22" spans="1:7" x14ac:dyDescent="0.25">
      <c r="A22" s="1">
        <v>16</v>
      </c>
      <c r="B22" s="19" t="s">
        <v>287</v>
      </c>
      <c r="C22" s="19" t="s">
        <v>288</v>
      </c>
      <c r="D22" s="19" t="s">
        <v>190</v>
      </c>
      <c r="E22" s="18" t="s">
        <v>9</v>
      </c>
      <c r="F22" s="1" t="s">
        <v>169</v>
      </c>
      <c r="G22" s="1" t="s">
        <v>17</v>
      </c>
    </row>
    <row r="23" spans="1:7" x14ac:dyDescent="0.25">
      <c r="A23" s="1">
        <v>17</v>
      </c>
      <c r="B23" s="19" t="s">
        <v>289</v>
      </c>
      <c r="C23" s="19" t="s">
        <v>290</v>
      </c>
      <c r="D23" s="19" t="s">
        <v>94</v>
      </c>
      <c r="E23" s="18" t="s">
        <v>9</v>
      </c>
      <c r="F23" s="1" t="s">
        <v>170</v>
      </c>
      <c r="G23" s="1" t="s">
        <v>17</v>
      </c>
    </row>
    <row r="24" spans="1:7" x14ac:dyDescent="0.25">
      <c r="A24" s="1">
        <v>18</v>
      </c>
      <c r="B24" t="s">
        <v>291</v>
      </c>
      <c r="C24" t="s">
        <v>292</v>
      </c>
      <c r="D24" t="s">
        <v>34</v>
      </c>
      <c r="E24" s="18" t="s">
        <v>9</v>
      </c>
      <c r="F24" s="1" t="s">
        <v>171</v>
      </c>
      <c r="G24" s="1" t="s">
        <v>17</v>
      </c>
    </row>
    <row r="25" spans="1:7" x14ac:dyDescent="0.25">
      <c r="A25" s="1">
        <v>19</v>
      </c>
      <c r="B25" t="s">
        <v>293</v>
      </c>
      <c r="C25" t="s">
        <v>294</v>
      </c>
      <c r="D25" t="s">
        <v>70</v>
      </c>
      <c r="E25" s="18" t="s">
        <v>9</v>
      </c>
      <c r="F25" s="1" t="s">
        <v>172</v>
      </c>
      <c r="G25" s="1" t="s">
        <v>17</v>
      </c>
    </row>
    <row r="26" spans="1:7" x14ac:dyDescent="0.25">
      <c r="A26" s="1">
        <v>20</v>
      </c>
      <c r="B26" t="s">
        <v>295</v>
      </c>
      <c r="C26" t="s">
        <v>296</v>
      </c>
      <c r="D26" t="s">
        <v>297</v>
      </c>
      <c r="E26" s="18" t="s">
        <v>9</v>
      </c>
      <c r="F26" s="1" t="s">
        <v>173</v>
      </c>
      <c r="G26" s="1" t="s">
        <v>17</v>
      </c>
    </row>
    <row r="27" spans="1:7" x14ac:dyDescent="0.25">
      <c r="A27" s="1">
        <v>21</v>
      </c>
      <c r="B27" t="s">
        <v>298</v>
      </c>
      <c r="C27" t="s">
        <v>299</v>
      </c>
      <c r="D27" t="s">
        <v>22</v>
      </c>
      <c r="E27" s="18" t="s">
        <v>9</v>
      </c>
      <c r="F27" s="1" t="s">
        <v>174</v>
      </c>
      <c r="G27" s="1" t="s">
        <v>17</v>
      </c>
    </row>
    <row r="28" spans="1:7" x14ac:dyDescent="0.25">
      <c r="A28" s="1">
        <v>22</v>
      </c>
      <c r="B28" t="s">
        <v>300</v>
      </c>
      <c r="C28" t="s">
        <v>301</v>
      </c>
      <c r="D28" t="s">
        <v>302</v>
      </c>
      <c r="E28" s="18" t="s">
        <v>9</v>
      </c>
      <c r="F28" s="1" t="s">
        <v>175</v>
      </c>
      <c r="G28" s="1" t="s">
        <v>17</v>
      </c>
    </row>
    <row r="29" spans="1:7" x14ac:dyDescent="0.25">
      <c r="A29" s="1">
        <v>23</v>
      </c>
      <c r="B29" t="s">
        <v>303</v>
      </c>
      <c r="C29" t="s">
        <v>304</v>
      </c>
      <c r="D29" t="s">
        <v>34</v>
      </c>
      <c r="E29" s="18" t="s">
        <v>9</v>
      </c>
      <c r="F29" s="1" t="s">
        <v>176</v>
      </c>
      <c r="G29" s="1" t="s">
        <v>17</v>
      </c>
    </row>
    <row r="30" spans="1:7" x14ac:dyDescent="0.25">
      <c r="A30" s="1">
        <v>24</v>
      </c>
      <c r="B30" t="s">
        <v>305</v>
      </c>
      <c r="C30" t="s">
        <v>306</v>
      </c>
      <c r="D30" t="s">
        <v>307</v>
      </c>
      <c r="E30" s="18" t="s">
        <v>9</v>
      </c>
      <c r="F30" s="1" t="s">
        <v>177</v>
      </c>
      <c r="G30" s="1" t="s">
        <v>17</v>
      </c>
    </row>
    <row r="31" spans="1:7" x14ac:dyDescent="0.25">
      <c r="A31" s="1">
        <v>25</v>
      </c>
      <c r="B31" t="s">
        <v>308</v>
      </c>
      <c r="C31" t="s">
        <v>309</v>
      </c>
      <c r="D31" t="s">
        <v>302</v>
      </c>
      <c r="E31" s="18" t="s">
        <v>9</v>
      </c>
      <c r="F31" s="1" t="s">
        <v>178</v>
      </c>
      <c r="G31" s="1" t="s">
        <v>17</v>
      </c>
    </row>
    <row r="34" spans="1:4" x14ac:dyDescent="0.25">
      <c r="B34" s="9" t="s">
        <v>131</v>
      </c>
    </row>
    <row r="35" spans="1:4" x14ac:dyDescent="0.25">
      <c r="A35" s="1">
        <v>1</v>
      </c>
      <c r="B35" t="s">
        <v>269</v>
      </c>
      <c r="C35" t="s">
        <v>270</v>
      </c>
      <c r="D35" t="s">
        <v>265</v>
      </c>
    </row>
    <row r="36" spans="1:4" x14ac:dyDescent="0.25">
      <c r="A36" s="1">
        <v>2</v>
      </c>
      <c r="B36" t="s">
        <v>95</v>
      </c>
      <c r="C36" t="s">
        <v>274</v>
      </c>
      <c r="D36" t="s">
        <v>55</v>
      </c>
    </row>
    <row r="37" spans="1:4" x14ac:dyDescent="0.25">
      <c r="A37" s="1">
        <v>3</v>
      </c>
      <c r="B37" t="s">
        <v>315</v>
      </c>
      <c r="C37" t="s">
        <v>264</v>
      </c>
      <c r="D37" t="s">
        <v>265</v>
      </c>
    </row>
    <row r="38" spans="1:4" x14ac:dyDescent="0.25">
      <c r="A38" s="1">
        <v>4</v>
      </c>
      <c r="B38" t="s">
        <v>272</v>
      </c>
      <c r="C38" t="s">
        <v>273</v>
      </c>
      <c r="D38" t="s">
        <v>181</v>
      </c>
    </row>
    <row r="39" spans="1:4" x14ac:dyDescent="0.25">
      <c r="A39" s="1">
        <v>5</v>
      </c>
      <c r="B39" s="19" t="s">
        <v>285</v>
      </c>
      <c r="C39" s="19" t="s">
        <v>286</v>
      </c>
      <c r="D39" s="19" t="s">
        <v>218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F4E9-D17E-444E-85FB-699DD2571654}">
  <dimension ref="A1:G33"/>
  <sheetViews>
    <sheetView topLeftCell="A12" workbookViewId="0">
      <selection activeCell="A5" sqref="A5"/>
    </sheetView>
  </sheetViews>
  <sheetFormatPr defaultRowHeight="15" x14ac:dyDescent="0.25"/>
  <cols>
    <col min="1" max="1" width="6.7109375" style="1" customWidth="1"/>
    <col min="2" max="2" width="26.85546875" customWidth="1"/>
    <col min="3" max="3" width="27" customWidth="1"/>
    <col min="4" max="4" width="11.42578125" customWidth="1"/>
    <col min="5" max="7" width="10.85546875" customWidth="1"/>
    <col min="8" max="8" width="11.7109375" bestFit="1" customWidth="1"/>
    <col min="9" max="9" width="12" bestFit="1" customWidth="1"/>
    <col min="11" max="11" width="6.7109375" customWidth="1"/>
  </cols>
  <sheetData>
    <row r="1" spans="1:7" ht="18.75" x14ac:dyDescent="0.3">
      <c r="B1" s="2" t="s">
        <v>19</v>
      </c>
    </row>
    <row r="2" spans="1:7" x14ac:dyDescent="0.25">
      <c r="B2" t="s">
        <v>0</v>
      </c>
    </row>
    <row r="3" spans="1:7" ht="15" customHeight="1" x14ac:dyDescent="0.25">
      <c r="B3" t="s">
        <v>1</v>
      </c>
    </row>
    <row r="4" spans="1:7" x14ac:dyDescent="0.25">
      <c r="B4" t="s">
        <v>133</v>
      </c>
    </row>
    <row r="5" spans="1:7" x14ac:dyDescent="0.25">
      <c r="B5" s="3"/>
    </row>
    <row r="6" spans="1:7" x14ac:dyDescent="0.25">
      <c r="B6" t="s">
        <v>130</v>
      </c>
    </row>
    <row r="7" spans="1:7" x14ac:dyDescent="0.25">
      <c r="A7" s="1">
        <v>1</v>
      </c>
      <c r="B7" t="s">
        <v>90</v>
      </c>
      <c r="C7" t="s">
        <v>91</v>
      </c>
      <c r="D7" s="17" t="s">
        <v>34</v>
      </c>
      <c r="E7" s="1" t="s">
        <v>9</v>
      </c>
      <c r="F7" s="1" t="s">
        <v>10</v>
      </c>
    </row>
    <row r="8" spans="1:7" x14ac:dyDescent="0.25">
      <c r="A8" s="1">
        <v>2</v>
      </c>
      <c r="B8" t="s">
        <v>92</v>
      </c>
      <c r="C8" t="s">
        <v>93</v>
      </c>
      <c r="D8" t="s">
        <v>94</v>
      </c>
      <c r="E8" s="1" t="s">
        <v>3</v>
      </c>
      <c r="F8" s="1" t="s">
        <v>11</v>
      </c>
    </row>
    <row r="9" spans="1:7" x14ac:dyDescent="0.25">
      <c r="A9" s="1">
        <v>3</v>
      </c>
      <c r="B9" t="s">
        <v>90</v>
      </c>
      <c r="C9" t="s">
        <v>134</v>
      </c>
      <c r="D9" t="s">
        <v>34</v>
      </c>
      <c r="E9" s="1" t="s">
        <v>12</v>
      </c>
      <c r="F9" s="1" t="s">
        <v>13</v>
      </c>
    </row>
    <row r="10" spans="1:7" x14ac:dyDescent="0.25">
      <c r="A10" s="1">
        <v>4</v>
      </c>
      <c r="B10" t="s">
        <v>234</v>
      </c>
      <c r="C10" t="s">
        <v>235</v>
      </c>
      <c r="D10" t="s">
        <v>236</v>
      </c>
      <c r="E10" s="18" t="s">
        <v>9</v>
      </c>
      <c r="F10" s="1" t="s">
        <v>14</v>
      </c>
      <c r="G10" s="1" t="s">
        <v>17</v>
      </c>
    </row>
    <row r="11" spans="1:7" x14ac:dyDescent="0.25">
      <c r="A11" s="1">
        <v>5</v>
      </c>
      <c r="B11" t="s">
        <v>237</v>
      </c>
      <c r="C11" t="s">
        <v>238</v>
      </c>
      <c r="D11" t="s">
        <v>239</v>
      </c>
      <c r="E11" s="18" t="s">
        <v>9</v>
      </c>
      <c r="F11" s="1" t="s">
        <v>135</v>
      </c>
      <c r="G11" s="1" t="s">
        <v>17</v>
      </c>
    </row>
    <row r="12" spans="1:7" x14ac:dyDescent="0.25">
      <c r="A12" s="1">
        <v>6</v>
      </c>
      <c r="B12" t="s">
        <v>240</v>
      </c>
      <c r="C12" t="s">
        <v>241</v>
      </c>
      <c r="D12" t="s">
        <v>242</v>
      </c>
      <c r="E12" s="18" t="s">
        <v>9</v>
      </c>
      <c r="F12" s="1" t="s">
        <v>136</v>
      </c>
      <c r="G12" s="1" t="s">
        <v>17</v>
      </c>
    </row>
    <row r="13" spans="1:7" x14ac:dyDescent="0.25">
      <c r="A13" s="1">
        <v>7</v>
      </c>
      <c r="B13" t="s">
        <v>243</v>
      </c>
      <c r="C13" t="s">
        <v>244</v>
      </c>
      <c r="D13" t="s">
        <v>157</v>
      </c>
      <c r="E13" s="18" t="s">
        <v>9</v>
      </c>
      <c r="F13" s="1" t="s">
        <v>137</v>
      </c>
      <c r="G13" s="1" t="s">
        <v>17</v>
      </c>
    </row>
    <row r="14" spans="1:7" x14ac:dyDescent="0.25">
      <c r="A14" s="1">
        <v>8</v>
      </c>
      <c r="B14" t="s">
        <v>245</v>
      </c>
      <c r="C14" t="s">
        <v>246</v>
      </c>
      <c r="D14" t="s">
        <v>247</v>
      </c>
      <c r="E14" s="18" t="s">
        <v>9</v>
      </c>
      <c r="F14" s="1" t="s">
        <v>138</v>
      </c>
      <c r="G14" s="1" t="s">
        <v>17</v>
      </c>
    </row>
    <row r="15" spans="1:7" x14ac:dyDescent="0.25">
      <c r="A15" s="1">
        <v>9</v>
      </c>
      <c r="B15" t="s">
        <v>248</v>
      </c>
      <c r="C15" t="s">
        <v>249</v>
      </c>
      <c r="D15" t="s">
        <v>43</v>
      </c>
      <c r="E15" s="18" t="s">
        <v>9</v>
      </c>
      <c r="F15" s="1" t="s">
        <v>139</v>
      </c>
      <c r="G15" s="1" t="s">
        <v>17</v>
      </c>
    </row>
    <row r="16" spans="1:7" x14ac:dyDescent="0.25">
      <c r="A16" s="1">
        <v>10</v>
      </c>
      <c r="B16" t="s">
        <v>250</v>
      </c>
      <c r="C16" t="s">
        <v>251</v>
      </c>
      <c r="D16" t="s">
        <v>252</v>
      </c>
      <c r="E16" s="18" t="s">
        <v>9</v>
      </c>
      <c r="F16" s="1" t="s">
        <v>140</v>
      </c>
      <c r="G16" s="1" t="s">
        <v>17</v>
      </c>
    </row>
    <row r="17" spans="1:7" x14ac:dyDescent="0.25">
      <c r="A17" s="1">
        <v>11</v>
      </c>
      <c r="B17" t="s">
        <v>240</v>
      </c>
      <c r="C17" t="s">
        <v>253</v>
      </c>
      <c r="D17" t="s">
        <v>242</v>
      </c>
      <c r="E17" s="18" t="s">
        <v>9</v>
      </c>
      <c r="F17" s="1" t="s">
        <v>141</v>
      </c>
      <c r="G17" s="1" t="s">
        <v>17</v>
      </c>
    </row>
    <row r="18" spans="1:7" x14ac:dyDescent="0.25">
      <c r="A18" s="1">
        <v>12</v>
      </c>
      <c r="B18" t="s">
        <v>254</v>
      </c>
      <c r="C18" t="s">
        <v>255</v>
      </c>
      <c r="D18" t="s">
        <v>256</v>
      </c>
      <c r="E18" s="18" t="s">
        <v>9</v>
      </c>
      <c r="F18" s="1" t="s">
        <v>142</v>
      </c>
      <c r="G18" s="1" t="s">
        <v>17</v>
      </c>
    </row>
    <row r="19" spans="1:7" x14ac:dyDescent="0.25">
      <c r="A19" s="1">
        <v>13</v>
      </c>
      <c r="B19" t="s">
        <v>250</v>
      </c>
      <c r="C19" t="s">
        <v>257</v>
      </c>
      <c r="D19" t="s">
        <v>252</v>
      </c>
      <c r="E19" s="18" t="s">
        <v>9</v>
      </c>
      <c r="F19" s="1" t="s">
        <v>143</v>
      </c>
      <c r="G19" s="1" t="s">
        <v>17</v>
      </c>
    </row>
    <row r="20" spans="1:7" x14ac:dyDescent="0.25">
      <c r="A20" s="1">
        <v>14</v>
      </c>
      <c r="B20" t="s">
        <v>258</v>
      </c>
      <c r="C20" t="s">
        <v>259</v>
      </c>
      <c r="D20" t="s">
        <v>260</v>
      </c>
      <c r="E20" s="18" t="s">
        <v>9</v>
      </c>
      <c r="F20" s="1" t="s">
        <v>144</v>
      </c>
      <c r="G20" s="1" t="s">
        <v>17</v>
      </c>
    </row>
    <row r="21" spans="1:7" x14ac:dyDescent="0.25">
      <c r="A21" s="1">
        <v>15</v>
      </c>
      <c r="B21" s="19" t="s">
        <v>261</v>
      </c>
      <c r="C21" t="s">
        <v>262</v>
      </c>
      <c r="D21" t="s">
        <v>218</v>
      </c>
      <c r="E21" s="18" t="s">
        <v>9</v>
      </c>
      <c r="F21" s="1" t="s">
        <v>145</v>
      </c>
      <c r="G21" s="1" t="s">
        <v>17</v>
      </c>
    </row>
    <row r="28" spans="1:7" x14ac:dyDescent="0.25">
      <c r="B28" s="9" t="s">
        <v>131</v>
      </c>
    </row>
    <row r="29" spans="1:7" x14ac:dyDescent="0.25">
      <c r="A29" s="1">
        <v>1</v>
      </c>
      <c r="B29" t="s">
        <v>237</v>
      </c>
      <c r="C29" t="s">
        <v>238</v>
      </c>
      <c r="D29" t="s">
        <v>239</v>
      </c>
    </row>
    <row r="30" spans="1:7" x14ac:dyDescent="0.25">
      <c r="A30" s="1">
        <v>2</v>
      </c>
      <c r="B30" t="s">
        <v>248</v>
      </c>
      <c r="C30" t="s">
        <v>249</v>
      </c>
      <c r="D30" t="s">
        <v>43</v>
      </c>
    </row>
    <row r="31" spans="1:7" x14ac:dyDescent="0.25">
      <c r="A31" s="1">
        <v>3</v>
      </c>
      <c r="B31" t="s">
        <v>234</v>
      </c>
      <c r="C31" t="s">
        <v>235</v>
      </c>
      <c r="D31" t="s">
        <v>236</v>
      </c>
    </row>
    <row r="32" spans="1:7" x14ac:dyDescent="0.25">
      <c r="A32" s="1">
        <v>4</v>
      </c>
      <c r="B32" t="s">
        <v>243</v>
      </c>
      <c r="C32" t="s">
        <v>244</v>
      </c>
      <c r="D32" t="s">
        <v>157</v>
      </c>
    </row>
    <row r="33" spans="1:4" x14ac:dyDescent="0.25">
      <c r="A33" s="1">
        <v>5</v>
      </c>
      <c r="B33" t="s">
        <v>312</v>
      </c>
      <c r="C33" t="s">
        <v>313</v>
      </c>
      <c r="D33" t="s">
        <v>314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Pohjola Gold</vt:lpstr>
      <vt:lpstr>Pohjola Silver</vt:lpstr>
      <vt:lpstr>Pohjola Bronze</vt:lpstr>
      <vt:lpstr>Pohjola Small</vt:lpstr>
      <vt:lpstr>Pohjola Suomenhevoset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2025-10-13T11:48:54Z</dcterms:created>
  <dcterms:modified xsi:type="dcterms:W3CDTF">2026-04-14T09:59:10Z</dcterms:modified>
</cp:coreProperties>
</file>